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ja.Kocane\Desktop\Aija\Iepirkumi\Med.tehnoloģijas\Medicīnas palīgiekārtas\"/>
    </mc:Choice>
  </mc:AlternateContent>
  <bookViews>
    <workbookView xWindow="0" yWindow="0" windowWidth="28800" windowHeight="12330" tabRatio="845"/>
  </bookViews>
  <sheets>
    <sheet name="Saturs" sheetId="9" r:id="rId1"/>
    <sheet name="BaktericidaLampa" sheetId="11" r:id="rId2"/>
    <sheet name="Inhalators" sheetId="5" r:id="rId3"/>
    <sheet name="Galdins_aparaturai" sheetId="12" r:id="rId4"/>
    <sheet name="Infuzijas_stativs" sheetId="20" r:id="rId5"/>
    <sheet name="PapildusApgaismojums" sheetId="18" r:id="rId6"/>
    <sheet name="Tualetes_kresls" sheetId="15" r:id="rId7"/>
    <sheet name="Dusas_kresls" sheetId="16" r:id="rId8"/>
    <sheet name="Tualetes_tualetes_kresls " sheetId="21" r:id="rId9"/>
    <sheet name="Galdins_pacienta_edinasanai" sheetId="10" r:id="rId10"/>
    <sheet name="Parsesanas_delis" sheetId="1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9" l="1"/>
</calcChain>
</file>

<file path=xl/sharedStrings.xml><?xml version="1.0" encoding="utf-8"?>
<sst xmlns="http://schemas.openxmlformats.org/spreadsheetml/2006/main" count="467" uniqueCount="327">
  <si>
    <t>Vispārīgās prasības</t>
  </si>
  <si>
    <t>Nr.p.k.</t>
  </si>
  <si>
    <t>Iekārtas nosaukums, tehniskās prasības un funkcionalitāte</t>
  </si>
  <si>
    <t>Pretendenta piedāvājums</t>
  </si>
  <si>
    <t>Norāde uz datu lapas numuru, kur var atrast atbilstību izvirzītajām prasībām</t>
  </si>
  <si>
    <t>(jānorāda modelis un ražotājs)</t>
  </si>
  <si>
    <t>Iekārtas garantija ne mazāk kā 24 mēneši no pieņemšanas - nodošanas akta parakstīšanas brīža</t>
  </si>
  <si>
    <t>Iekārtai ir lietošanas instrukcija latviešu valodā (lietošanas instrukcija var būt tulkota uz piegādes brīdi)</t>
  </si>
  <si>
    <t>TEHNISKĀ SPECIFIKĀCIJA</t>
  </si>
  <si>
    <t>Piegādātājam ir jābūt ražotāja autorizētam pārdot, piegādāt un nodrošināt servisu Latvijas teritorijā</t>
  </si>
  <si>
    <t>Tehniskās prasības</t>
  </si>
  <si>
    <t>Veicamās funkcijas</t>
  </si>
  <si>
    <t>Komplektācija</t>
  </si>
  <si>
    <t>EK atbilstības deklarācija atbilstoši Medicīnas iekārtu direktīvai 93/42 vai medicīnas iekārtu regulai</t>
  </si>
  <si>
    <t xml:space="preserve">CE atbilstības sertifikāts </t>
  </si>
  <si>
    <t>Daļas Nr.</t>
  </si>
  <si>
    <t>Nosaukums</t>
  </si>
  <si>
    <t>1.</t>
  </si>
  <si>
    <t>Skaits</t>
  </si>
  <si>
    <t>Paredzamā cena kopā bez PVN</t>
  </si>
  <si>
    <t>2.</t>
  </si>
  <si>
    <t>3.</t>
  </si>
  <si>
    <t>4.</t>
  </si>
  <si>
    <t>Saturs</t>
  </si>
  <si>
    <t>Bakteriocīdā lampa</t>
  </si>
  <si>
    <t>Galdiņš aparatūrai</t>
  </si>
  <si>
    <t>5.</t>
  </si>
  <si>
    <t>6.</t>
  </si>
  <si>
    <t>7.</t>
  </si>
  <si>
    <t>Total</t>
  </si>
  <si>
    <t>Infūziju veikšanai</t>
  </si>
  <si>
    <t xml:space="preserve">Paredzēta gaisa dezinfekcijai vai attīrīšanai no baktērijām, vīrusiem, sēnītēm un dažādiem mikroorganismiem, medicīniska rakstura un citās telpās ar paaugstinātu gaisa tīrību    </t>
  </si>
  <si>
    <t>Barošana: 220-230 V, 50 Hz maiņstrāva</t>
  </si>
  <si>
    <t>Plūsmas tipa, droša personālam atrodoties telpās</t>
  </si>
  <si>
    <t>Ventilatora jauda vismaz: 132 m3/h</t>
  </si>
  <si>
    <t>UV staru spuldzes, vismaz 2x 30W</t>
  </si>
  <si>
    <t>Paredzēta telpām vismaz līdz 20 m2</t>
  </si>
  <si>
    <t>UV spuldžu dzīvildze vismaz 8000 h</t>
  </si>
  <si>
    <t>Lampa uz mobila statīva</t>
  </si>
  <si>
    <t>Baktericīdā lampa</t>
  </si>
  <si>
    <t>Galdiņš veidots no metāla konstrukcijas, kas pārklāta ar pulverkrāsojumu gaiši pelēkā vai baltā tonī</t>
  </si>
  <si>
    <t>Galdiņam ir viena atvilktne, kas aprīkotas ar pretizkrišanas mehānismu</t>
  </si>
  <si>
    <t>Galdiņam ir piestiprināti 4 riteņi, 2 ar bremžu sistēmu</t>
  </si>
  <si>
    <t>Piecu kāju pamatne, kas nodrošina augstu stabilitāti</t>
  </si>
  <si>
    <t>Pilienu glāze</t>
  </si>
  <si>
    <t>Drošības āķi infūzijas pudelēm</t>
  </si>
  <si>
    <t>Antistatiski, gumijoti, beztrokšņa dubultriteņi, divi no tiem ar bremzēm</t>
  </si>
  <si>
    <t>Papildus apgaismojuma nodrošināšana mazu ķirurģisku manipulāciju laikā</t>
  </si>
  <si>
    <t>Lokans kāts</t>
  </si>
  <si>
    <t xml:space="preserve">   </t>
  </si>
  <si>
    <t>Papildus apgaismojums ar statīvu</t>
  </si>
  <si>
    <t>8.</t>
  </si>
  <si>
    <t>5 kāju statīvs ar riteņiem</t>
  </si>
  <si>
    <t xml:space="preserve">Infūzijas statīvs </t>
  </si>
  <si>
    <t>Dušas krēsls</t>
  </si>
  <si>
    <t>Inhalators</t>
  </si>
  <si>
    <t>Pārsēšanās dēlis</t>
  </si>
  <si>
    <t>9.</t>
  </si>
  <si>
    <t>Aparatūras novietošanai un pārvietošanai</t>
  </si>
  <si>
    <t>Atvilktnes paklājiņš – skaņu apsorbējošs, neslīdošs</t>
  </si>
  <si>
    <t>Izgatavots no elastīga plastika, lai varētu ērti pielietot dažādiem  pārvietošanas veidiem</t>
  </si>
  <si>
    <t>Apakšdaļa ar divām neslīdošām jostiņām</t>
  </si>
  <si>
    <t>Atlokāmas malas, kuras aizsargā no ievainojumiem pārcelšanas/pārsēšanās laikā</t>
  </si>
  <si>
    <t>Speciāli rokturi dēlīša galos, kas piemēroti dēlīša pārvietošanai</t>
  </si>
  <si>
    <t xml:space="preserve">Maksimālā celtspēja vismaz 135 kg </t>
  </si>
  <si>
    <t>Tualetes krēsls ar roku balstiem</t>
  </si>
  <si>
    <t>Rāmis izgatavots no krāsota tērauda</t>
  </si>
  <si>
    <t>Krēsls komplektējams ar tualetes podu un vāku, sēdekli vāku</t>
  </si>
  <si>
    <t>Krēsla svars: ne vairāk kā 7 kg</t>
  </si>
  <si>
    <t>Maksimāls lietotāja svars ne mazāk kā 130 kg</t>
  </si>
  <si>
    <t>Pacientu aprūpe</t>
  </si>
  <si>
    <t>Tualetes krēsls</t>
  </si>
  <si>
    <t>Pacienta drošai un ērtai pārsēdināšanai/ pārcelšanai</t>
  </si>
  <si>
    <t xml:space="preserve">Lietošanai dušā, pacientu aprūpei </t>
  </si>
  <si>
    <t>Dušas/tualetes krēsls/ratiņi</t>
  </si>
  <si>
    <t>10.</t>
  </si>
  <si>
    <t>Krēslu var novietot pie gultas, lietot dušā vai kā klozeta sēdekli -paaugstinājumu.</t>
  </si>
  <si>
    <t>Materiāls – var tīrīt ar dezinfekcijas līdzekļiem, kas nesatur šķīdinātājus, kuru pH ir 6 – 9, vai ar 70% dezinfektanta šķīdinājumu. Nepieciešamības gadījumā, drīkst dezinficēt karsējot pie max. 85°C</t>
  </si>
  <si>
    <t xml:space="preserve">Sēžamdaļa no plastika, nostiprināta ar speciālām plastika jostām </t>
  </si>
  <si>
    <t>Neslīdoša virsma, ar caurumiem un grāvīšiem ūdens notecēšanai</t>
  </si>
  <si>
    <t xml:space="preserve">Roku balsti - plastika, fiksēts augstums, viegli noņemami </t>
  </si>
  <si>
    <t>Attālums starp roku balstiem 45 cm +/- 5%</t>
  </si>
  <si>
    <t>Roku balstu virsma neslīdoša</t>
  </si>
  <si>
    <t>Krēsla kājiņas - no plastika un alumīnija, ar regulējamu garumu, ar neslīdošiem, stabiliem gumijas uzgaļiem, kuru Ø 5 cm +/- 5%</t>
  </si>
  <si>
    <t>Kājiņas ļauj krēslu novietot ar nelielu slīpumu</t>
  </si>
  <si>
    <t xml:space="preserve">Muguras atbalsts - plastika, ar caurumiem ūdens notecēšanai, viegli noņemams </t>
  </si>
  <si>
    <t>Maksimāls lietotāja svars - ne mazāk kā 130 kg</t>
  </si>
  <si>
    <t>Krēsla svars - ne vairāk kā 5 kg</t>
  </si>
  <si>
    <t>Krēsla augstums: 85cm +/- 5%</t>
  </si>
  <si>
    <t>Sēdekļa augstums: 50cm +/- 5%</t>
  </si>
  <si>
    <t>Platums: 57cm +/- 5%</t>
  </si>
  <si>
    <t>Sēdekļa platums: 47cm +/-5%</t>
  </si>
  <si>
    <t>Dziļums: 47cm +/- 5%</t>
  </si>
  <si>
    <t>Rāmis - tērauda caurule, krāsota pulverveidā. Viengabala, nemetināts</t>
  </si>
  <si>
    <t>Roku balsti - fiksēts augstums 22 cm  +/- 5%, garums 36 cm  +/- 5%, viegli noņemami, noliecami uz sāniem. Attālums starp roku balstiem 43 cm  +/- 5%</t>
  </si>
  <si>
    <t>Sēdeklis - ar izgriezumu aizmugurē. Sēdekļa platums 45 cm  +/- 5%, augstums fiksēts</t>
  </si>
  <si>
    <t>Sēdekļa virsma neslīdoša, ar caurumiem ūdens notecēšanai</t>
  </si>
  <si>
    <t>Muguras atbalsts - no izturīgas plastikas, ar caurumiem ūdens notecēšanai</t>
  </si>
  <si>
    <t>Kāju atbalsti - plastika, viegli novirzāmi zem ratiņkrēsla sēdekļa, fiksējami vairākās pozīcijās</t>
  </si>
  <si>
    <t>Riteņi - gumijas, no tiem 2 ar bremzēm, viegli grozās apkārt savai asij, diametrs 12,5 cm  +/- 5%</t>
  </si>
  <si>
    <t>Krēsla svars - ne vairāk kā 15 kg.</t>
  </si>
  <si>
    <t>Komplektācija ar podu, mīkstu sēdekli, drošības siksnu, ziepju turētāju, muguras atbalsta un sēžamās daļas pamīkstinājumiem</t>
  </si>
  <si>
    <t>Pacientu ēdināšana</t>
  </si>
  <si>
    <t>Galdiņš ražots no metāla konstrukcijas, pārklāts ar pulverkrāsojumu</t>
  </si>
  <si>
    <t>Pamatne "U" formas</t>
  </si>
  <si>
    <t>Mehāniskā veidā regulējams augstums ne mazāk kā robežās no 65 līdz 90 cm</t>
  </si>
  <si>
    <t>Četri ritentiņi, divi no tiem ar bremzēm</t>
  </si>
  <si>
    <t>Izmēri: 60 x 40 cm +/- 10%</t>
  </si>
  <si>
    <t>Galdiņš pacienta ēdināšanai</t>
  </si>
  <si>
    <t>Pārsēšanās/pārcelšanas dēlis</t>
  </si>
  <si>
    <t>Medikamentu inhalācija</t>
  </si>
  <si>
    <t>Ultraskaņas inhalators</t>
  </si>
  <si>
    <t>Iespējams iestatīt inhalācijas laiku līdz ne mazāk kā 99min</t>
  </si>
  <si>
    <t>Inhalācijas plūsmas ātrums regulējams līdz ne mazāk kā 4ml/min</t>
  </si>
  <si>
    <t>Nebulaizera sistēma - trauks ar visiem turētājiem un līmeņa regulatoru</t>
  </si>
  <si>
    <t>Sejas maska ar cauruli</t>
  </si>
  <si>
    <t>Baktericīdais filtrs 50gab</t>
  </si>
  <si>
    <t>Trauciņi medikamentu inhalācijai 100gab.</t>
  </si>
  <si>
    <t>Krēsla sēžamdaļa  ar regulējamu augstumu no 45 - 57  cm +/- 5%, augstums regulējams ik 2,5 cm</t>
  </si>
  <si>
    <t>Sēdeklis ar izgriezumu priekšdaļā, sēžamdaļas platums 45 cm, dziļums 40 cm +/- 5%</t>
  </si>
  <si>
    <t>Krēsla ar roku balstiem kopējais platums 55 cm +/- 5%</t>
  </si>
  <si>
    <t>Iespējama mazāku trauku pievienošana medikamentu inhalācijai mazās devās</t>
  </si>
  <si>
    <t>ar vienu atvilkni</t>
  </si>
  <si>
    <t>3.2.</t>
  </si>
  <si>
    <t>3.1.</t>
  </si>
  <si>
    <t>ar divām atvilknēm</t>
  </si>
  <si>
    <t>Galdiņš aparatūrai ar vienu atvilkni</t>
  </si>
  <si>
    <t>Galdiņš aparatūrai ar divām atvilknēm</t>
  </si>
  <si>
    <t>Lampas galvas diametrs: Ø 10 cm +/-10%</t>
  </si>
  <si>
    <t>Gaismas intensitāte 0.5m attālumā: 48.000Lux +/-10%</t>
  </si>
  <si>
    <t>Garums: 85 cm +/-10%</t>
  </si>
  <si>
    <t>Stiprinās pie sienas, galda, sliedes, ratiņiem vai 5 kāju statīvā</t>
  </si>
  <si>
    <t>15.5.4</t>
  </si>
  <si>
    <t>15.5.4.1</t>
  </si>
  <si>
    <t>15.9.2.1</t>
  </si>
  <si>
    <t>15.10.2</t>
  </si>
  <si>
    <t>15.10.2.1</t>
  </si>
  <si>
    <t>15.10.3</t>
  </si>
  <si>
    <t>15.10.3.1</t>
  </si>
  <si>
    <t>15.10.3.2</t>
  </si>
  <si>
    <t>15.10.3.3</t>
  </si>
  <si>
    <t>15.10.3.4</t>
  </si>
  <si>
    <t>15.10.3.5</t>
  </si>
  <si>
    <t>15.10.3.6</t>
  </si>
  <si>
    <t>1</t>
  </si>
  <si>
    <t>1.1.</t>
  </si>
  <si>
    <t>1.1.1</t>
  </si>
  <si>
    <t>1.1.2</t>
  </si>
  <si>
    <t>1.1.3</t>
  </si>
  <si>
    <t>1.1.4</t>
  </si>
  <si>
    <t>1.1.5</t>
  </si>
  <si>
    <t>1.2</t>
  </si>
  <si>
    <t>1.2.1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</si>
  <si>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</si>
  <si>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</si>
  <si>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</si>
  <si>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</si>
  <si>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</si>
  <si>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</si>
  <si>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</si>
  <si>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</si>
  <si>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2</t>
  </si>
  <si>
    <t>2.1</t>
  </si>
  <si>
    <t>2.1.1</t>
  </si>
  <si>
    <t>2.1.2</t>
  </si>
  <si>
    <t>2.1.3</t>
  </si>
  <si>
    <t>2.1.4</t>
  </si>
  <si>
    <t>2.1.5</t>
  </si>
  <si>
    <t>2.1.6</t>
  </si>
  <si>
    <t>2.2</t>
  </si>
  <si>
    <t>2.2.1</t>
  </si>
  <si>
    <t>2.3</t>
  </si>
  <si>
    <t>2.3.1</t>
  </si>
  <si>
    <t>2.3.2</t>
  </si>
  <si>
    <t>2.3.3</t>
  </si>
  <si>
    <t>2.3.4</t>
  </si>
  <si>
    <t>2.3.5</t>
  </si>
  <si>
    <t>2.4</t>
  </si>
  <si>
    <t>2.4.1</t>
  </si>
  <si>
    <t>2.4.2</t>
  </si>
  <si>
    <t>2.4.3</t>
  </si>
  <si>
    <t>2.4.4</t>
  </si>
  <si>
    <t>2.4.5</t>
  </si>
  <si>
    <t>Inhalācijas trauka lielums ne mazāk kā 100ml</t>
  </si>
  <si>
    <t>Atvilktņu augstums 175 mm +/- 10%</t>
  </si>
  <si>
    <t>Galdiņa augšpusē ir izbīdītas karkasa margas 9 cm +/- 10%  augstumā, ar noapaļotiem priekšpuses stūriem</t>
  </si>
  <si>
    <t>Izmēri: Augstums 83 cm; platums 40 cm; dziļums 45 cm +/- 10%</t>
  </si>
  <si>
    <t>3</t>
  </si>
  <si>
    <t>3.1</t>
  </si>
  <si>
    <t>3.1.1</t>
  </si>
  <si>
    <t>3.1.1.1</t>
  </si>
  <si>
    <t>3.1.2</t>
  </si>
  <si>
    <t>3.1.2.1</t>
  </si>
  <si>
    <t>3.1.2.2</t>
  </si>
  <si>
    <t>3.1.2.3</t>
  </si>
  <si>
    <t>3.1.2.4</t>
  </si>
  <si>
    <t>3.1.2.5</t>
  </si>
  <si>
    <t>3.1.2.6</t>
  </si>
  <si>
    <t>3.1.2.7</t>
  </si>
  <si>
    <t>3.2</t>
  </si>
  <si>
    <t>Galdiņa augšpusē ir izbīdītas karkasa margas 9 cm +/- 10% augstumā, ar noapaļotiem priekšpuses stūriem</t>
  </si>
  <si>
    <t>3.2.1</t>
  </si>
  <si>
    <t>3.2.1.1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</si>
  <si>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</si>
  <si>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</si>
  <si>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</si>
  <si>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</si>
  <si>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</si>
  <si>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</si>
  <si>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</si>
  <si>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</si>
  <si>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Iekārta ir jauna (ražotas ne ātrāk kā 2017.gadā), iepriekš nelietota un nesatur lietotas vai atjaunotas sastāvdaļas</t>
  </si>
  <si>
    <t>4</t>
  </si>
  <si>
    <t>4.1</t>
  </si>
  <si>
    <t>4.1.1</t>
  </si>
  <si>
    <t>4.1.2</t>
  </si>
  <si>
    <t>4.1.3</t>
  </si>
  <si>
    <t>4.2</t>
  </si>
  <si>
    <t>4.2.1</t>
  </si>
  <si>
    <t>4.3</t>
  </si>
  <si>
    <t>4.3.1</t>
  </si>
  <si>
    <t>4.3.2</t>
  </si>
  <si>
    <t>4.3.3</t>
  </si>
  <si>
    <t>4.3.4</t>
  </si>
  <si>
    <t>4.4</t>
  </si>
  <si>
    <t>4.4.1</t>
  </si>
  <si>
    <t>4.4.2</t>
  </si>
  <si>
    <t>Augstums piemērojams līdz ne mazāk 210cm</t>
  </si>
  <si>
    <t>Ražots no augstas kvalitātes metāla - nerūsējošā tērauda</t>
  </si>
  <si>
    <t>5</t>
  </si>
  <si>
    <t>5.1</t>
  </si>
  <si>
    <t>5.1.1</t>
  </si>
  <si>
    <t>5.1.2</t>
  </si>
  <si>
    <t>5.2</t>
  </si>
  <si>
    <t>5.2.1</t>
  </si>
  <si>
    <t>5.3</t>
  </si>
  <si>
    <t>5.3.1</t>
  </si>
  <si>
    <t>5.3.2</t>
  </si>
  <si>
    <t>5.3.3</t>
  </si>
  <si>
    <t>5.3.4</t>
  </si>
  <si>
    <t>5.3.5</t>
  </si>
  <si>
    <t>5.3.6</t>
  </si>
  <si>
    <t>Slēdzams pie Latvijas tīkla spriegumu</t>
  </si>
  <si>
    <t>6</t>
  </si>
  <si>
    <t>6.1</t>
  </si>
  <si>
    <t>6.1.1</t>
  </si>
  <si>
    <t>6.1.2</t>
  </si>
  <si>
    <t>6.1.3</t>
  </si>
  <si>
    <t>6.1.4</t>
  </si>
  <si>
    <t>6.2</t>
  </si>
  <si>
    <t>6.2.1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</si>
  <si>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</si>
  <si>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</si>
  <si>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</si>
  <si>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</si>
  <si>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</si>
  <si>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</si>
  <si>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</si>
  <si>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</si>
  <si>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</si>
  <si>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</si>
  <si>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</si>
  <si>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7</t>
  </si>
  <si>
    <t>7.1</t>
  </si>
  <si>
    <t>7.1.1</t>
  </si>
  <si>
    <t>7.1.2</t>
  </si>
  <si>
    <t>7.1.3</t>
  </si>
  <si>
    <t>7.1.4</t>
  </si>
  <si>
    <t>7.2</t>
  </si>
  <si>
    <t>7.2.1</t>
  </si>
  <si>
    <t>7.3</t>
  </si>
  <si>
    <t>7.3.1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</si>
  <si>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</si>
  <si>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</si>
  <si>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</si>
  <si>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</si>
  <si>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</si>
  <si>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</si>
  <si>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</si>
  <si>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</si>
  <si>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</si>
  <si>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</si>
  <si>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</si>
  <si>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7.3.13</t>
  </si>
  <si>
    <t>7.3.14</t>
  </si>
  <si>
    <t>8</t>
  </si>
  <si>
    <t>8.1</t>
  </si>
  <si>
    <t>8.1.1</t>
  </si>
  <si>
    <t>8.1.2</t>
  </si>
  <si>
    <t>8.1.4</t>
  </si>
  <si>
    <t>8.1.5</t>
  </si>
  <si>
    <t>8.2</t>
  </si>
  <si>
    <t>8.2.1</t>
  </si>
  <si>
    <t>8.3</t>
  </si>
  <si>
    <t>8.3.1</t>
  </si>
  <si>
    <t>8.3.2</t>
  </si>
  <si>
    <t>8.3.3</t>
  </si>
  <si>
    <t>8.3.4</t>
  </si>
  <si>
    <t>8.3.5</t>
  </si>
  <si>
    <t>8.3.6</t>
  </si>
  <si>
    <t>8.3.7</t>
  </si>
  <si>
    <t>8.3.8</t>
  </si>
  <si>
    <t>8.3.9</t>
  </si>
  <si>
    <t>8.3.10</t>
  </si>
  <si>
    <t>8.4</t>
  </si>
  <si>
    <t>8.4.1</t>
  </si>
  <si>
    <t>9</t>
  </si>
  <si>
    <t>9.1</t>
  </si>
  <si>
    <t>9.1.1</t>
  </si>
  <si>
    <t>9.1.2</t>
  </si>
  <si>
    <t>9.1.3</t>
  </si>
  <si>
    <t>9.1.4</t>
  </si>
  <si>
    <t>9.2</t>
  </si>
  <si>
    <t>9.3</t>
  </si>
  <si>
    <t>9.3.1</t>
  </si>
  <si>
    <t>9.3.2</t>
  </si>
  <si>
    <t>9.3.3</t>
  </si>
  <si>
    <t>9.3.4</t>
  </si>
  <si>
    <t>9.3.5</t>
  </si>
  <si>
    <t>Piegādātājam ir jābūt ražotāja autorizētam pārdot, piegādāt  Latvijas teritorijā</t>
  </si>
  <si>
    <t>10</t>
  </si>
  <si>
    <t>10.1</t>
  </si>
  <si>
    <t>10.1.1</t>
  </si>
  <si>
    <t>10.1.2</t>
  </si>
  <si>
    <t>10.1.3</t>
  </si>
  <si>
    <t>10.1.4</t>
  </si>
  <si>
    <t>Izmēri: 60 x 35cm +/- 5 %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</si>
</sst>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[$Ls-426]\ * #,##0.00_-;\-[$Ls-426]\ * #,##0.00_-;_-[$Ls-426]\ * &quot;-&quot;??_-;_-@_-"/>
  </numFmts>
  <fonts count="2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i/>
      <sz val="16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0"/>
      <color theme="1"/>
      <name val="Times"/>
      <family val="1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Times"/>
      <family val="1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</borders>
  <cellStyleXfs count="3">
    <xf numFmtId="0" fontId="0" fillId="0" borderId="0"/>
    <xf numFmtId="165" fontId="8" fillId="0" borderId="0">
      <alignment vertical="center" wrapText="1"/>
    </xf>
    <xf numFmtId="164" fontId="10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right" wrapText="1"/>
    </xf>
    <xf numFmtId="0" fontId="11" fillId="0" borderId="0" xfId="0" applyFont="1" applyAlignment="1">
      <alignment wrapText="1"/>
    </xf>
    <xf numFmtId="164" fontId="11" fillId="0" borderId="0" xfId="2" applyFont="1" applyAlignment="1">
      <alignment wrapText="1"/>
    </xf>
    <xf numFmtId="0" fontId="13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wrapText="1"/>
    </xf>
    <xf numFmtId="0" fontId="14" fillId="0" borderId="1" xfId="0" applyFont="1" applyBorder="1" applyAlignment="1">
      <alignment wrapText="1"/>
    </xf>
    <xf numFmtId="49" fontId="11" fillId="0" borderId="0" xfId="0" applyNumberFormat="1" applyFont="1" applyAlignment="1">
      <alignment wrapText="1"/>
    </xf>
    <xf numFmtId="0" fontId="15" fillId="0" borderId="1" xfId="0" applyFont="1" applyBorder="1" applyAlignment="1">
      <alignment wrapText="1"/>
    </xf>
    <xf numFmtId="49" fontId="2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49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7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164" fontId="18" fillId="0" borderId="0" xfId="2" applyFont="1" applyAlignment="1">
      <alignment wrapText="1"/>
    </xf>
    <xf numFmtId="0" fontId="19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2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</cellXfs>
  <cellStyles count="3">
    <cellStyle name="Currency" xfId="2" builtinId="4"/>
    <cellStyle name="Normal" xfId="0" builtinId="0"/>
    <cellStyle name="Normal 4" xfId="1"/>
  </cellStyles>
  <dxfs count="70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  <horizontal style="thin">
          <color theme="4" tint="-0.24994659260841701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numFmt numFmtId="164" formatCode="_-&quot;€&quot;\ * #,##0.00_-;\-&quot;€&quot;\ * #,##0.00_-;_-&quot;€&quot;\ * &quot;-&quot;??_-;_-@_-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3619500</xdr:colOff>
      <xdr:row>0</xdr:row>
      <xdr:rowOff>0</xdr:rowOff>
    </xdr:from>
    <xdr:to>
      <xdr:col>3</xdr:col>
      <xdr:colOff>1612900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F188F-B424-4478-BD69-9251C387EE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1708150" cy="1000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3:D16" totalsRowCount="1" headerRowDxfId="69" dataDxfId="68">
  <autoFilter ref="A3:D15">
    <filterColumn colId="0" hiddenButton="1"/>
    <filterColumn colId="1" hiddenButton="1"/>
    <filterColumn colId="2" hiddenButton="1"/>
    <filterColumn colId="3" hiddenButton="1"/>
  </autoFilter>
  <tableColumns count="4">
    <tableColumn id="1" name="Daļas Nr." totalsRowLabel="Total" dataDxfId="67" totalsRowDxfId="66"/>
    <tableColumn id="2" name="Nosaukums" dataDxfId="65" totalsRowDxfId="64"/>
    <tableColumn id="4" name="Skaits" dataDxfId="63" totalsRowDxfId="62"/>
    <tableColumn id="3" name="Paredzamā cena kopā bez PVN" totalsRowFunction="sum" dataDxfId="61" totalsRowDxfId="6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6" name="Table1527" displayName="Table1527" ref="A9:D23" totalsRowShown="0" headerRowDxfId="11" dataDxfId="10">
  <autoFilter ref="A9:D23"/>
  <tableColumns count="4">
    <tableColumn id="1" name="Nr.p.k." dataDxfId="9"/>
    <tableColumn id="2" name="Iekārtas nosaukums, tehniskās prasības un funkcionalitāte" dataDxfId="8"/>
    <tableColumn id="3" name="Pretendenta piedāvājums" dataDxfId="7"/>
    <tableColumn id="4" name="Norāde uz datu lapas numuru, kur var atrast atbilstību izvirzītajām prasībām" dataDxfId="6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3" name="Table1524" displayName="Table1524" ref="A9:D24" totalsRowShown="0" headerRowDxfId="5" dataDxfId="4">
  <autoFilter ref="A9:D24"/>
  <tableColumns count="4">
    <tableColumn id="1" name="Nr.p.k." dataDxfId="3"/>
    <tableColumn id="2" name="Iekārtas nosaukums, tehniskās prasības un funkcionalitāte" dataDxfId="2"/>
    <tableColumn id="3" name="Pretendenta piedāvājums" dataDxfId="1"/>
    <tableColumn id="4" name="Norāde uz datu lapas numuru, kur var atrast atbilstību izvirzītajām prasībām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7" name="Table15278" displayName="Table15278" ref="A9:D26" totalsRowShown="0" headerRowDxfId="59" dataDxfId="58">
  <autoFilter ref="A9:D26"/>
  <tableColumns count="4">
    <tableColumn id="1" name="Nr.p.k." dataDxfId="57"/>
    <tableColumn id="2" name="Iekārtas nosaukums, tehniskās prasības un funkcionalitāte" dataDxfId="56"/>
    <tableColumn id="3" name="Pretendenta piedāvājums" dataDxfId="55"/>
    <tableColumn id="4" name="Norāde uz datu lapas numuru, kur var atrast atbilstību izvirzītajām prasībām" dataDxfId="5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Table152" displayName="Table152" ref="A9:D31" totalsRowShown="0" headerRowDxfId="53" dataDxfId="52">
  <autoFilter ref="A9:D31"/>
  <tableColumns count="4">
    <tableColumn id="1" name="Nr.p.k." dataDxfId="51"/>
    <tableColumn id="2" name="Iekārtas nosaukums, tehniskās prasības un funkcionalitāte" dataDxfId="50"/>
    <tableColumn id="3" name="Pretendenta piedāvājums" dataDxfId="49"/>
    <tableColumn id="4" name="Norāde uz datu lapas numuru, kur var atrast atbilstību izvirzītajām prasībām" dataDxfId="4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2" name="Table152783" displayName="Table152783" ref="A9:D38" totalsRowShown="0" headerRowDxfId="47" dataDxfId="46">
  <autoFilter ref="A9:D38"/>
  <tableColumns count="4">
    <tableColumn id="1" name="Nr.p.k." dataDxfId="45"/>
    <tableColumn id="2" name="Iekārtas nosaukums, tehniskās prasības un funkcionalitāte" dataDxfId="44"/>
    <tableColumn id="3" name="Pretendenta piedāvājums" dataDxfId="43"/>
    <tableColumn id="4" name="Norāde uz datu lapas numuru, kur var atrast atbilstību izvirzītajām prasībām" dataDxfId="4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9" name="Table1527831810" displayName="Table1527831810" ref="A9:D24" totalsRowShown="0" headerRowDxfId="41" dataDxfId="40">
  <autoFilter ref="A9:D24"/>
  <tableColumns count="4">
    <tableColumn id="1" name="Nr.p.k." dataDxfId="39"/>
    <tableColumn id="2" name="Iekārtas nosaukums, tehniskās prasības un funkcionalitāte" dataDxfId="38"/>
    <tableColumn id="3" name="Pretendenta piedāvājums" dataDxfId="37"/>
    <tableColumn id="4" name="Norāde uz datu lapas numuru, kur var atrast atbilstību izvirzītajām prasībām" dataDxfId="3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17" name="Table15278318" displayName="Table15278318" ref="A9:D24" totalsRowShown="0" headerRowDxfId="35" dataDxfId="34">
  <autoFilter ref="A9:D24"/>
  <tableColumns count="4">
    <tableColumn id="1" name="Nr.p.k." dataDxfId="33"/>
    <tableColumn id="2" name="Iekārtas nosaukums, tehniskās prasības un funkcionalitāte" dataDxfId="32"/>
    <tableColumn id="3" name="Pretendenta piedāvājums" dataDxfId="31"/>
    <tableColumn id="4" name="Norāde uz datu lapas numuru, kur var atrast atbilstību izvirzītajām prasībām" dataDxfId="3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4" name="Table1527835" displayName="Table1527835" ref="A9:D28" totalsRowShown="0" headerRowDxfId="29" dataDxfId="28">
  <autoFilter ref="A9:D28"/>
  <tableColumns count="4">
    <tableColumn id="1" name="Nr.p.k." dataDxfId="27"/>
    <tableColumn id="2" name="Iekārtas nosaukums, tehniskās prasības un funkcionalitāte" dataDxfId="26"/>
    <tableColumn id="3" name="Pretendenta piedāvājums" dataDxfId="25"/>
    <tableColumn id="4" name="Norāde uz datu lapas numuru, kur var atrast atbilstību izvirzītajām prasībām" dataDxfId="24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15278359" displayName="Table15278359" ref="A9:D32" totalsRowShown="0" headerRowDxfId="23" dataDxfId="22">
  <autoFilter ref="A9:D32"/>
  <tableColumns count="4">
    <tableColumn id="1" name="Nr.p.k." dataDxfId="21"/>
    <tableColumn id="2" name="Iekārtas nosaukums, tehniskās prasības un funkcionalitāte" dataDxfId="20"/>
    <tableColumn id="3" name="Pretendenta piedāvājums" dataDxfId="19"/>
    <tableColumn id="4" name="Norāde uz datu lapas numuru, kur var atrast atbilstību izvirzītajām prasībām" dataDxfId="1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10" name="Table152783511" displayName="Table152783511" ref="A9:D30" totalsRowShown="0" headerRowDxfId="17" dataDxfId="16">
  <autoFilter ref="A9:D30"/>
  <tableColumns count="4">
    <tableColumn id="1" name="Nr.p.k." dataDxfId="15"/>
    <tableColumn id="2" name="Iekārtas nosaukums, tehniskās prasības un funkcionalitāte" dataDxfId="14"/>
    <tableColumn id="3" name="Pretendenta piedāvājums" dataDxfId="13"/>
    <tableColumn id="4" name="Norāde uz datu lapas numuru, kur var atrast atbilstību izvirzītajām prasībām" dataDxfId="1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A2" sqref="A2:D2"/>
    </sheetView>
  </sheetViews>
  <sheetFormatPr defaultRowHeight="15" x14ac:dyDescent="0.2"/>
  <cols>
    <col min="1" max="1" width="6.85546875" style="16" customWidth="1"/>
    <col min="2" max="2" width="31.28515625" style="16" customWidth="1"/>
    <col min="3" max="3" width="6" style="16" customWidth="1"/>
    <col min="4" max="4" width="14" style="16" customWidth="1"/>
    <col min="5" max="16384" width="9.140625" style="16"/>
  </cols>
  <sheetData>
    <row r="2" spans="1:4" x14ac:dyDescent="0.2">
      <c r="A2" s="37" t="s">
        <v>23</v>
      </c>
      <c r="B2" s="37"/>
      <c r="C2" s="37"/>
      <c r="D2" s="37"/>
    </row>
    <row r="3" spans="1:4" ht="25.5" x14ac:dyDescent="0.2">
      <c r="A3" s="18" t="s">
        <v>15</v>
      </c>
      <c r="B3" s="18" t="s">
        <v>16</v>
      </c>
      <c r="C3" s="18" t="s">
        <v>18</v>
      </c>
      <c r="D3" s="18" t="s">
        <v>19</v>
      </c>
    </row>
    <row r="4" spans="1:4" x14ac:dyDescent="0.2">
      <c r="A4" s="16" t="s">
        <v>17</v>
      </c>
      <c r="B4" s="16" t="s">
        <v>24</v>
      </c>
      <c r="C4" s="16">
        <v>3</v>
      </c>
      <c r="D4" s="17">
        <v>1065</v>
      </c>
    </row>
    <row r="5" spans="1:4" x14ac:dyDescent="0.2">
      <c r="A5" s="16" t="s">
        <v>20</v>
      </c>
      <c r="B5" s="16" t="s">
        <v>55</v>
      </c>
      <c r="C5" s="16">
        <v>2</v>
      </c>
      <c r="D5" s="17">
        <v>300</v>
      </c>
    </row>
    <row r="6" spans="1:4" x14ac:dyDescent="0.2">
      <c r="A6" s="16" t="s">
        <v>21</v>
      </c>
      <c r="B6" s="16" t="s">
        <v>25</v>
      </c>
      <c r="D6" s="17"/>
    </row>
    <row r="7" spans="1:4" x14ac:dyDescent="0.2">
      <c r="A7" s="31" t="s">
        <v>124</v>
      </c>
      <c r="B7" s="31" t="s">
        <v>122</v>
      </c>
      <c r="C7" s="31">
        <v>4</v>
      </c>
      <c r="D7" s="32">
        <v>800</v>
      </c>
    </row>
    <row r="8" spans="1:4" x14ac:dyDescent="0.2">
      <c r="A8" s="31" t="s">
        <v>123</v>
      </c>
      <c r="B8" s="31" t="s">
        <v>125</v>
      </c>
      <c r="C8" s="31">
        <v>8</v>
      </c>
      <c r="D8" s="32">
        <v>2400</v>
      </c>
    </row>
    <row r="9" spans="1:4" x14ac:dyDescent="0.2">
      <c r="A9" s="16" t="s">
        <v>22</v>
      </c>
      <c r="B9" s="16" t="s">
        <v>53</v>
      </c>
      <c r="C9" s="16">
        <v>2</v>
      </c>
      <c r="D9" s="17">
        <v>230</v>
      </c>
    </row>
    <row r="10" spans="1:4" ht="15" customHeight="1" x14ac:dyDescent="0.2">
      <c r="A10" s="16" t="s">
        <v>26</v>
      </c>
      <c r="B10" s="16" t="s">
        <v>50</v>
      </c>
      <c r="C10" s="16">
        <v>1</v>
      </c>
      <c r="D10" s="17">
        <v>500</v>
      </c>
    </row>
    <row r="11" spans="1:4" ht="15" customHeight="1" x14ac:dyDescent="0.2">
      <c r="A11" s="16" t="s">
        <v>27</v>
      </c>
      <c r="B11" s="16" t="s">
        <v>71</v>
      </c>
      <c r="C11" s="16">
        <v>4</v>
      </c>
      <c r="D11" s="17">
        <v>320</v>
      </c>
    </row>
    <row r="12" spans="1:4" x14ac:dyDescent="0.2">
      <c r="A12" s="16" t="s">
        <v>28</v>
      </c>
      <c r="B12" s="16" t="s">
        <v>54</v>
      </c>
      <c r="C12" s="16">
        <v>8</v>
      </c>
      <c r="D12" s="17">
        <v>720</v>
      </c>
    </row>
    <row r="13" spans="1:4" x14ac:dyDescent="0.2">
      <c r="A13" s="21" t="s">
        <v>51</v>
      </c>
      <c r="B13" s="16" t="s">
        <v>74</v>
      </c>
      <c r="C13" s="16">
        <v>1</v>
      </c>
      <c r="D13" s="17">
        <v>320</v>
      </c>
    </row>
    <row r="14" spans="1:4" x14ac:dyDescent="0.2">
      <c r="A14" s="21" t="s">
        <v>57</v>
      </c>
      <c r="B14" s="16" t="s">
        <v>108</v>
      </c>
      <c r="C14" s="16">
        <v>2</v>
      </c>
      <c r="D14" s="17">
        <v>120</v>
      </c>
    </row>
    <row r="15" spans="1:4" x14ac:dyDescent="0.2">
      <c r="A15" s="21" t="s">
        <v>75</v>
      </c>
      <c r="B15" s="16" t="s">
        <v>56</v>
      </c>
      <c r="C15" s="16">
        <v>1</v>
      </c>
      <c r="D15" s="17">
        <v>77</v>
      </c>
    </row>
    <row r="16" spans="1:4" x14ac:dyDescent="0.2">
      <c r="A16" s="16" t="s">
        <v>29</v>
      </c>
      <c r="D16" s="19">
        <f>SUBTOTAL(109,Table5[Paredzamā cena kopā bez PVN])</f>
        <v>6852</v>
      </c>
    </row>
  </sheetData>
  <mergeCells count="1"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3"/>
  <sheetViews>
    <sheetView showGridLines="0" zoomScaleNormal="100" workbookViewId="0">
      <selection activeCell="B14" sqref="B14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28.5703125" style="1" customWidth="1"/>
    <col min="6" max="6" width="31.42578125" style="1" customWidth="1"/>
    <col min="7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306</v>
      </c>
      <c r="B10" s="7" t="s">
        <v>108</v>
      </c>
      <c r="C10" s="8" t="s">
        <v>5</v>
      </c>
      <c r="D10" s="7"/>
    </row>
    <row r="11" spans="1:4" s="5" customFormat="1" x14ac:dyDescent="0.25">
      <c r="A11" s="9" t="s">
        <v>307</v>
      </c>
      <c r="B11" s="10" t="s">
        <v>0</v>
      </c>
      <c r="C11" s="10"/>
      <c r="D11" s="10"/>
    </row>
    <row r="12" spans="1:4" ht="31.5" x14ac:dyDescent="0.25">
      <c r="A12" s="11" t="s">
        <v>308</v>
      </c>
      <c r="B12" s="12" t="s">
        <v>13</v>
      </c>
      <c r="C12" s="12"/>
      <c r="D12" s="12"/>
    </row>
    <row r="13" spans="1:4" ht="31.5" x14ac:dyDescent="0.25">
      <c r="A13" s="11" t="s">
        <v>309</v>
      </c>
      <c r="B13" s="12" t="s">
        <v>6</v>
      </c>
      <c r="C13" s="12"/>
      <c r="D13" s="12"/>
    </row>
    <row r="14" spans="1:4" ht="31.5" x14ac:dyDescent="0.25">
      <c r="A14" s="11" t="s">
        <v>310</v>
      </c>
      <c r="B14" s="12" t="s">
        <v>319</v>
      </c>
      <c r="C14" s="12"/>
      <c r="D14" s="12"/>
    </row>
    <row r="15" spans="1:4" ht="31.5" x14ac:dyDescent="0.25">
      <c r="A15" s="11" t="s">
        <v>311</v>
      </c>
      <c r="B15" s="12" t="s">
        <v>211</v>
      </c>
      <c r="C15" s="12"/>
      <c r="D15" s="12"/>
    </row>
    <row r="16" spans="1:4" s="5" customFormat="1" x14ac:dyDescent="0.25">
      <c r="A16" s="9" t="s">
        <v>312</v>
      </c>
      <c r="B16" s="10" t="s">
        <v>11</v>
      </c>
      <c r="C16" s="10"/>
      <c r="D16" s="10"/>
    </row>
    <row r="17" spans="1:4" x14ac:dyDescent="0.25">
      <c r="A17" s="11" t="s">
        <v>134</v>
      </c>
      <c r="B17" s="12" t="s">
        <v>102</v>
      </c>
      <c r="C17" s="12"/>
      <c r="D17" s="12"/>
    </row>
    <row r="18" spans="1:4" s="5" customFormat="1" x14ac:dyDescent="0.25">
      <c r="A18" s="9" t="s">
        <v>313</v>
      </c>
      <c r="B18" s="10" t="s">
        <v>10</v>
      </c>
      <c r="C18" s="10"/>
      <c r="D18" s="10"/>
    </row>
    <row r="19" spans="1:4" s="5" customFormat="1" ht="31.5" x14ac:dyDescent="0.25">
      <c r="A19" s="11" t="s">
        <v>314</v>
      </c>
      <c r="B19" s="12" t="s">
        <v>103</v>
      </c>
      <c r="C19" s="14"/>
      <c r="D19" s="14"/>
    </row>
    <row r="20" spans="1:4" s="5" customFormat="1" x14ac:dyDescent="0.25">
      <c r="A20" s="11" t="s">
        <v>315</v>
      </c>
      <c r="B20" s="12" t="s">
        <v>104</v>
      </c>
      <c r="C20" s="14"/>
      <c r="D20" s="14"/>
    </row>
    <row r="21" spans="1:4" s="5" customFormat="1" ht="31.5" x14ac:dyDescent="0.25">
      <c r="A21" s="11" t="s">
        <v>316</v>
      </c>
      <c r="B21" s="12" t="s">
        <v>105</v>
      </c>
      <c r="C21" s="14"/>
      <c r="D21" s="14"/>
    </row>
    <row r="22" spans="1:4" s="5" customFormat="1" x14ac:dyDescent="0.25">
      <c r="A22" s="11" t="s">
        <v>317</v>
      </c>
      <c r="B22" s="12" t="s">
        <v>106</v>
      </c>
      <c r="C22" s="14"/>
      <c r="D22" s="14"/>
    </row>
    <row r="23" spans="1:4" s="5" customFormat="1" x14ac:dyDescent="0.25">
      <c r="A23" s="11" t="s">
        <v>318</v>
      </c>
      <c r="B23" s="12" t="s">
        <v>107</v>
      </c>
      <c r="C23" s="14"/>
      <c r="D23" s="14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4"/>
  <sheetViews>
    <sheetView showGridLines="0" zoomScaleNormal="100" workbookViewId="0">
      <selection activeCell="B23" sqref="B23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15" customHeight="1" x14ac:dyDescent="0.25">
      <c r="A10" s="6" t="s">
        <v>320</v>
      </c>
      <c r="B10" s="7" t="s">
        <v>109</v>
      </c>
      <c r="C10" s="8" t="s">
        <v>5</v>
      </c>
      <c r="D10" s="7"/>
    </row>
    <row r="11" spans="1:4" s="5" customFormat="1" x14ac:dyDescent="0.25">
      <c r="A11" s="9" t="s">
        <v>321</v>
      </c>
      <c r="B11" s="10" t="s">
        <v>0</v>
      </c>
      <c r="C11" s="10"/>
      <c r="D11" s="10"/>
    </row>
    <row r="12" spans="1:4" ht="31.5" x14ac:dyDescent="0.25">
      <c r="A12" s="11" t="s">
        <v>322</v>
      </c>
      <c r="B12" s="12" t="s">
        <v>13</v>
      </c>
      <c r="C12" s="12"/>
      <c r="D12" s="12"/>
    </row>
    <row r="13" spans="1:4" ht="31.5" x14ac:dyDescent="0.25">
      <c r="A13" s="11" t="s">
        <v>323</v>
      </c>
      <c r="B13" s="12" t="s">
        <v>6</v>
      </c>
      <c r="C13" s="12"/>
      <c r="D13" s="12"/>
    </row>
    <row r="14" spans="1:4" ht="31.5" x14ac:dyDescent="0.25">
      <c r="A14" s="11" t="s">
        <v>324</v>
      </c>
      <c r="B14" s="12" t="s">
        <v>319</v>
      </c>
      <c r="C14" s="12"/>
      <c r="D14" s="12"/>
    </row>
    <row r="15" spans="1:4" ht="31.5" x14ac:dyDescent="0.25">
      <c r="A15" s="11" t="s">
        <v>325</v>
      </c>
      <c r="B15" s="12" t="s">
        <v>211</v>
      </c>
      <c r="C15" s="12"/>
      <c r="D15" s="12"/>
    </row>
    <row r="16" spans="1:4" s="5" customFormat="1" x14ac:dyDescent="0.25">
      <c r="A16" s="9" t="s">
        <v>135</v>
      </c>
      <c r="B16" s="10" t="s">
        <v>11</v>
      </c>
      <c r="C16" s="10"/>
      <c r="D16" s="10"/>
    </row>
    <row r="17" spans="1:4" x14ac:dyDescent="0.25">
      <c r="A17" s="11" t="s">
        <v>136</v>
      </c>
      <c r="B17" s="12" t="s">
        <v>72</v>
      </c>
      <c r="C17" s="12"/>
      <c r="D17" s="12"/>
    </row>
    <row r="18" spans="1:4" s="5" customFormat="1" x14ac:dyDescent="0.25">
      <c r="A18" s="9" t="s">
        <v>137</v>
      </c>
      <c r="B18" s="10" t="s">
        <v>10</v>
      </c>
      <c r="C18" s="10"/>
      <c r="D18" s="10"/>
    </row>
    <row r="19" spans="1:4" s="5" customFormat="1" ht="31.5" x14ac:dyDescent="0.25">
      <c r="A19" s="15" t="s">
        <v>138</v>
      </c>
      <c r="B19" s="22" t="s">
        <v>60</v>
      </c>
      <c r="C19" s="14"/>
      <c r="D19" s="14"/>
    </row>
    <row r="20" spans="1:4" s="5" customFormat="1" x14ac:dyDescent="0.25">
      <c r="A20" s="15" t="s">
        <v>139</v>
      </c>
      <c r="B20" s="22" t="s">
        <v>61</v>
      </c>
      <c r="C20" s="12"/>
      <c r="D20" s="12"/>
    </row>
    <row r="21" spans="1:4" s="5" customFormat="1" ht="31.5" x14ac:dyDescent="0.25">
      <c r="A21" s="15" t="s">
        <v>140</v>
      </c>
      <c r="B21" s="22" t="s">
        <v>62</v>
      </c>
      <c r="C21" s="12"/>
      <c r="D21" s="12"/>
    </row>
    <row r="22" spans="1:4" s="5" customFormat="1" ht="31.5" x14ac:dyDescent="0.25">
      <c r="A22" s="15" t="s">
        <v>141</v>
      </c>
      <c r="B22" s="22" t="s">
        <v>63</v>
      </c>
      <c r="C22" s="12"/>
      <c r="D22" s="12"/>
    </row>
    <row r="23" spans="1:4" s="5" customFormat="1" x14ac:dyDescent="0.25">
      <c r="A23" s="15" t="s">
        <v>142</v>
      </c>
      <c r="B23" s="22" t="s">
        <v>64</v>
      </c>
      <c r="C23" s="12"/>
      <c r="D23" s="12"/>
    </row>
    <row r="24" spans="1:4" s="5" customFormat="1" x14ac:dyDescent="0.25">
      <c r="A24" s="15" t="s">
        <v>143</v>
      </c>
      <c r="B24" s="22" t="s">
        <v>326</v>
      </c>
      <c r="C24" s="12"/>
      <c r="D24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6"/>
  <sheetViews>
    <sheetView showGridLines="0" zoomScaleNormal="100" workbookViewId="0">
      <selection activeCell="B9" sqref="B9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28.5703125" style="1" customWidth="1"/>
    <col min="6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144</v>
      </c>
      <c r="B10" s="7" t="s">
        <v>39</v>
      </c>
      <c r="C10" s="8" t="s">
        <v>5</v>
      </c>
      <c r="D10" s="7"/>
    </row>
    <row r="11" spans="1:4" s="5" customFormat="1" x14ac:dyDescent="0.25">
      <c r="A11" s="9" t="s">
        <v>145</v>
      </c>
      <c r="B11" s="10" t="s">
        <v>0</v>
      </c>
      <c r="C11" s="10"/>
      <c r="D11" s="10"/>
    </row>
    <row r="12" spans="1:4" ht="31.5" x14ac:dyDescent="0.25">
      <c r="A12" s="11" t="s">
        <v>146</v>
      </c>
      <c r="B12" s="12" t="s">
        <v>13</v>
      </c>
      <c r="C12" s="12"/>
      <c r="D12" s="12"/>
    </row>
    <row r="13" spans="1:4" ht="31.5" x14ac:dyDescent="0.25">
      <c r="A13" s="11" t="s">
        <v>147</v>
      </c>
      <c r="B13" s="12" t="s">
        <v>6</v>
      </c>
      <c r="C13" s="12"/>
      <c r="D13" s="12"/>
    </row>
    <row r="14" spans="1:4" ht="31.5" x14ac:dyDescent="0.25">
      <c r="A14" s="11" t="s">
        <v>148</v>
      </c>
      <c r="B14" s="13" t="s">
        <v>7</v>
      </c>
      <c r="C14" s="12"/>
      <c r="D14" s="12"/>
    </row>
    <row r="15" spans="1:4" ht="31.5" x14ac:dyDescent="0.25">
      <c r="A15" s="11" t="s">
        <v>149</v>
      </c>
      <c r="B15" s="12" t="s">
        <v>9</v>
      </c>
      <c r="C15" s="12"/>
      <c r="D15" s="12"/>
    </row>
    <row r="16" spans="1:4" ht="31.5" x14ac:dyDescent="0.25">
      <c r="A16" s="11" t="s">
        <v>150</v>
      </c>
      <c r="B16" s="12" t="s">
        <v>211</v>
      </c>
      <c r="C16" s="12"/>
      <c r="D16" s="12"/>
    </row>
    <row r="17" spans="1:4" s="5" customFormat="1" x14ac:dyDescent="0.25">
      <c r="A17" s="9" t="s">
        <v>151</v>
      </c>
      <c r="B17" s="10" t="s">
        <v>11</v>
      </c>
      <c r="C17" s="10"/>
      <c r="D17" s="10"/>
    </row>
    <row r="18" spans="1:4" ht="47.25" customHeight="1" x14ac:dyDescent="0.25">
      <c r="A18" s="11" t="s">
        <v>152</v>
      </c>
      <c r="B18" s="12" t="s">
        <v>31</v>
      </c>
      <c r="C18" s="12"/>
      <c r="D18" s="12"/>
    </row>
    <row r="19" spans="1:4" s="5" customFormat="1" x14ac:dyDescent="0.25">
      <c r="A19" s="9" t="s">
        <v>153</v>
      </c>
      <c r="B19" s="10" t="s">
        <v>10</v>
      </c>
      <c r="C19" s="10"/>
      <c r="D19" s="10"/>
    </row>
    <row r="20" spans="1:4" s="5" customFormat="1" x14ac:dyDescent="0.25">
      <c r="A20" s="11" t="s">
        <v>154</v>
      </c>
      <c r="B20" s="12" t="s">
        <v>32</v>
      </c>
      <c r="C20" s="14"/>
      <c r="D20" s="14"/>
    </row>
    <row r="21" spans="1:4" s="5" customFormat="1" x14ac:dyDescent="0.25">
      <c r="A21" s="11" t="s">
        <v>155</v>
      </c>
      <c r="B21" s="12" t="s">
        <v>33</v>
      </c>
      <c r="C21" s="12"/>
      <c r="D21" s="12"/>
    </row>
    <row r="22" spans="1:4" s="5" customFormat="1" x14ac:dyDescent="0.25">
      <c r="A22" s="11" t="s">
        <v>156</v>
      </c>
      <c r="B22" s="12" t="s">
        <v>34</v>
      </c>
      <c r="C22" s="12"/>
      <c r="D22" s="12"/>
    </row>
    <row r="23" spans="1:4" s="5" customFormat="1" x14ac:dyDescent="0.25">
      <c r="A23" s="11" t="s">
        <v>157</v>
      </c>
      <c r="B23" s="12" t="s">
        <v>35</v>
      </c>
      <c r="C23" s="12"/>
      <c r="D23" s="12"/>
    </row>
    <row r="24" spans="1:4" s="5" customFormat="1" x14ac:dyDescent="0.25">
      <c r="A24" s="11" t="s">
        <v>158</v>
      </c>
      <c r="B24" s="12" t="s">
        <v>36</v>
      </c>
      <c r="C24" s="12"/>
      <c r="D24" s="12"/>
    </row>
    <row r="25" spans="1:4" s="5" customFormat="1" x14ac:dyDescent="0.25">
      <c r="A25" s="11" t="s">
        <v>159</v>
      </c>
      <c r="B25" s="12" t="s">
        <v>37</v>
      </c>
      <c r="C25" s="12"/>
      <c r="D25" s="12"/>
    </row>
    <row r="26" spans="1:4" s="5" customFormat="1" x14ac:dyDescent="0.25">
      <c r="A26" s="11" t="s">
        <v>160</v>
      </c>
      <c r="B26" s="12" t="s">
        <v>38</v>
      </c>
      <c r="C26" s="12"/>
      <c r="D26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1"/>
  <sheetViews>
    <sheetView showGridLines="0" topLeftCell="A4" zoomScaleNormal="100" workbookViewId="0">
      <selection activeCell="B17" sqref="B17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28.5703125" style="1" customWidth="1"/>
    <col min="6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ht="15" customHeight="1" x14ac:dyDescent="0.25">
      <c r="A10" s="6" t="s">
        <v>161</v>
      </c>
      <c r="B10" s="7" t="s">
        <v>55</v>
      </c>
      <c r="C10" s="8" t="s">
        <v>5</v>
      </c>
      <c r="D10" s="7"/>
    </row>
    <row r="11" spans="1:4" s="5" customFormat="1" x14ac:dyDescent="0.25">
      <c r="A11" s="9" t="s">
        <v>162</v>
      </c>
      <c r="B11" s="10" t="s">
        <v>0</v>
      </c>
      <c r="C11" s="10"/>
      <c r="D11" s="10"/>
    </row>
    <row r="12" spans="1:4" ht="31.5" x14ac:dyDescent="0.25">
      <c r="A12" s="11" t="s">
        <v>163</v>
      </c>
      <c r="B12" s="12" t="s">
        <v>13</v>
      </c>
      <c r="C12" s="12"/>
      <c r="D12" s="12"/>
    </row>
    <row r="13" spans="1:4" x14ac:dyDescent="0.25">
      <c r="A13" s="11" t="s">
        <v>164</v>
      </c>
      <c r="B13" s="12" t="s">
        <v>14</v>
      </c>
      <c r="C13" s="12"/>
      <c r="D13" s="12"/>
    </row>
    <row r="14" spans="1:4" ht="31.5" x14ac:dyDescent="0.25">
      <c r="A14" s="11" t="s">
        <v>165</v>
      </c>
      <c r="B14" s="12" t="s">
        <v>6</v>
      </c>
      <c r="C14" s="12"/>
      <c r="D14" s="12"/>
    </row>
    <row r="15" spans="1:4" ht="31.5" x14ac:dyDescent="0.25">
      <c r="A15" s="11" t="s">
        <v>166</v>
      </c>
      <c r="B15" s="13" t="s">
        <v>7</v>
      </c>
      <c r="C15" s="12"/>
      <c r="D15" s="12"/>
    </row>
    <row r="16" spans="1:4" ht="31.5" x14ac:dyDescent="0.25">
      <c r="A16" s="11" t="s">
        <v>167</v>
      </c>
      <c r="B16" s="12" t="s">
        <v>9</v>
      </c>
      <c r="C16" s="12"/>
      <c r="D16" s="12"/>
    </row>
    <row r="17" spans="1:4" ht="31.5" x14ac:dyDescent="0.25">
      <c r="A17" s="11" t="s">
        <v>168</v>
      </c>
      <c r="B17" s="12" t="s">
        <v>211</v>
      </c>
      <c r="C17" s="12"/>
      <c r="D17" s="12"/>
    </row>
    <row r="18" spans="1:4" s="5" customFormat="1" x14ac:dyDescent="0.25">
      <c r="A18" s="9" t="s">
        <v>169</v>
      </c>
      <c r="B18" s="10" t="s">
        <v>11</v>
      </c>
      <c r="C18" s="10"/>
      <c r="D18" s="10"/>
    </row>
    <row r="19" spans="1:4" x14ac:dyDescent="0.25">
      <c r="A19" s="11" t="s">
        <v>170</v>
      </c>
      <c r="B19" s="12" t="s">
        <v>110</v>
      </c>
      <c r="C19" s="12"/>
      <c r="D19" s="12"/>
    </row>
    <row r="20" spans="1:4" s="5" customFormat="1" x14ac:dyDescent="0.25">
      <c r="A20" s="9" t="s">
        <v>171</v>
      </c>
      <c r="B20" s="10" t="s">
        <v>10</v>
      </c>
      <c r="C20" s="10"/>
      <c r="D20" s="10"/>
    </row>
    <row r="21" spans="1:4" s="5" customFormat="1" x14ac:dyDescent="0.25">
      <c r="A21" s="11" t="s">
        <v>172</v>
      </c>
      <c r="B21" s="12" t="s">
        <v>111</v>
      </c>
      <c r="C21" s="14"/>
      <c r="D21" s="14"/>
    </row>
    <row r="22" spans="1:4" s="5" customFormat="1" ht="15" customHeight="1" x14ac:dyDescent="0.25">
      <c r="A22" s="11" t="s">
        <v>173</v>
      </c>
      <c r="B22" s="12" t="s">
        <v>112</v>
      </c>
      <c r="C22" s="12"/>
      <c r="D22" s="12"/>
    </row>
    <row r="23" spans="1:4" s="5" customFormat="1" ht="31.5" x14ac:dyDescent="0.25">
      <c r="A23" s="11" t="s">
        <v>174</v>
      </c>
      <c r="B23" s="12" t="s">
        <v>113</v>
      </c>
      <c r="C23" s="12"/>
      <c r="D23" s="12"/>
    </row>
    <row r="24" spans="1:4" s="5" customFormat="1" x14ac:dyDescent="0.25">
      <c r="A24" s="11" t="s">
        <v>175</v>
      </c>
      <c r="B24" s="12" t="s">
        <v>183</v>
      </c>
      <c r="C24" s="12"/>
      <c r="D24" s="12"/>
    </row>
    <row r="25" spans="1:4" s="5" customFormat="1" ht="31.5" x14ac:dyDescent="0.25">
      <c r="A25" s="11" t="s">
        <v>176</v>
      </c>
      <c r="B25" s="30" t="s">
        <v>121</v>
      </c>
      <c r="C25" s="30"/>
      <c r="D25" s="30"/>
    </row>
    <row r="26" spans="1:4" x14ac:dyDescent="0.25">
      <c r="A26" s="9" t="s">
        <v>177</v>
      </c>
      <c r="B26" s="10" t="s">
        <v>12</v>
      </c>
      <c r="C26" s="10"/>
      <c r="D26" s="10"/>
    </row>
    <row r="27" spans="1:4" x14ac:dyDescent="0.25">
      <c r="A27" s="11" t="s">
        <v>178</v>
      </c>
      <c r="B27" s="12" t="s">
        <v>55</v>
      </c>
      <c r="C27" s="12"/>
      <c r="D27" s="12"/>
    </row>
    <row r="28" spans="1:4" x14ac:dyDescent="0.25">
      <c r="A28" s="11" t="s">
        <v>179</v>
      </c>
      <c r="B28" s="12" t="s">
        <v>115</v>
      </c>
      <c r="C28" s="30"/>
      <c r="D28" s="30"/>
    </row>
    <row r="29" spans="1:4" ht="31.5" x14ac:dyDescent="0.25">
      <c r="A29" s="11" t="s">
        <v>180</v>
      </c>
      <c r="B29" s="12" t="s">
        <v>114</v>
      </c>
      <c r="C29" s="30"/>
      <c r="D29" s="30"/>
    </row>
    <row r="30" spans="1:4" x14ac:dyDescent="0.25">
      <c r="A30" s="11" t="s">
        <v>181</v>
      </c>
      <c r="B30" s="30" t="s">
        <v>116</v>
      </c>
      <c r="C30" s="30"/>
      <c r="D30" s="30"/>
    </row>
    <row r="31" spans="1:4" x14ac:dyDescent="0.25">
      <c r="A31" s="11" t="s">
        <v>182</v>
      </c>
      <c r="B31" s="30" t="s">
        <v>117</v>
      </c>
      <c r="C31" s="30"/>
      <c r="D31" s="30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8"/>
  <sheetViews>
    <sheetView showGridLines="0" zoomScaleNormal="100" workbookViewId="0">
      <selection activeCell="B15" sqref="B15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187</v>
      </c>
      <c r="B10" s="7" t="s">
        <v>25</v>
      </c>
      <c r="C10" s="8" t="s">
        <v>5</v>
      </c>
      <c r="D10" s="7"/>
    </row>
    <row r="11" spans="1:4" s="5" customFormat="1" x14ac:dyDescent="0.25">
      <c r="A11" s="9"/>
      <c r="B11" s="10" t="s">
        <v>0</v>
      </c>
      <c r="C11" s="10"/>
      <c r="D11" s="10"/>
    </row>
    <row r="12" spans="1:4" ht="31.5" x14ac:dyDescent="0.25">
      <c r="A12" s="11"/>
      <c r="B12" s="12" t="s">
        <v>13</v>
      </c>
      <c r="C12" s="12"/>
      <c r="D12" s="12"/>
    </row>
    <row r="13" spans="1:4" ht="31.5" x14ac:dyDescent="0.25">
      <c r="A13" s="11"/>
      <c r="B13" s="12" t="s">
        <v>6</v>
      </c>
      <c r="C13" s="12"/>
      <c r="D13" s="12"/>
    </row>
    <row r="14" spans="1:4" ht="31.5" x14ac:dyDescent="0.25">
      <c r="A14" s="11"/>
      <c r="B14" s="13" t="s">
        <v>7</v>
      </c>
      <c r="C14" s="12"/>
      <c r="D14" s="12"/>
    </row>
    <row r="15" spans="1:4" ht="31.5" x14ac:dyDescent="0.25">
      <c r="A15" s="11"/>
      <c r="B15" s="12" t="s">
        <v>319</v>
      </c>
      <c r="C15" s="12"/>
      <c r="D15" s="12"/>
    </row>
    <row r="16" spans="1:4" ht="31.5" x14ac:dyDescent="0.25">
      <c r="A16" s="11"/>
      <c r="B16" s="12" t="s">
        <v>211</v>
      </c>
      <c r="C16" s="12"/>
      <c r="D16" s="12"/>
    </row>
    <row r="17" spans="1:4" x14ac:dyDescent="0.25">
      <c r="A17" s="34" t="s">
        <v>188</v>
      </c>
      <c r="B17" s="10" t="s">
        <v>126</v>
      </c>
      <c r="C17" s="33"/>
      <c r="D17" s="33"/>
    </row>
    <row r="18" spans="1:4" s="5" customFormat="1" x14ac:dyDescent="0.25">
      <c r="A18" s="9" t="s">
        <v>189</v>
      </c>
      <c r="B18" s="10" t="s">
        <v>11</v>
      </c>
      <c r="C18" s="10"/>
      <c r="D18" s="10"/>
    </row>
    <row r="19" spans="1:4" x14ac:dyDescent="0.25">
      <c r="A19" s="11" t="s">
        <v>190</v>
      </c>
      <c r="B19" s="12" t="s">
        <v>58</v>
      </c>
      <c r="C19" s="12"/>
      <c r="D19" s="12"/>
    </row>
    <row r="20" spans="1:4" s="5" customFormat="1" x14ac:dyDescent="0.25">
      <c r="A20" s="9" t="s">
        <v>191</v>
      </c>
      <c r="B20" s="10" t="s">
        <v>10</v>
      </c>
      <c r="C20" s="10"/>
      <c r="D20" s="10"/>
    </row>
    <row r="21" spans="1:4" s="5" customFormat="1" ht="31.5" x14ac:dyDescent="0.25">
      <c r="A21" s="15" t="s">
        <v>192</v>
      </c>
      <c r="B21" s="12" t="s">
        <v>40</v>
      </c>
      <c r="C21" s="14"/>
      <c r="D21" s="14"/>
    </row>
    <row r="22" spans="1:4" s="5" customFormat="1" ht="31.5" x14ac:dyDescent="0.25">
      <c r="A22" s="15" t="s">
        <v>193</v>
      </c>
      <c r="B22" s="12" t="s">
        <v>41</v>
      </c>
      <c r="C22" s="12"/>
      <c r="D22" s="12"/>
    </row>
    <row r="23" spans="1:4" s="5" customFormat="1" x14ac:dyDescent="0.25">
      <c r="A23" s="15" t="s">
        <v>194</v>
      </c>
      <c r="B23" s="12" t="s">
        <v>184</v>
      </c>
      <c r="C23" s="12"/>
      <c r="D23" s="12"/>
    </row>
    <row r="24" spans="1:4" s="5" customFormat="1" ht="31.5" x14ac:dyDescent="0.25">
      <c r="A24" s="15" t="s">
        <v>195</v>
      </c>
      <c r="B24" s="12" t="s">
        <v>185</v>
      </c>
      <c r="C24" s="12"/>
      <c r="D24" s="12"/>
    </row>
    <row r="25" spans="1:4" s="5" customFormat="1" x14ac:dyDescent="0.25">
      <c r="A25" s="15" t="s">
        <v>196</v>
      </c>
      <c r="B25" s="12" t="s">
        <v>42</v>
      </c>
      <c r="C25" s="12"/>
      <c r="D25" s="12"/>
    </row>
    <row r="26" spans="1:4" s="5" customFormat="1" ht="31.5" x14ac:dyDescent="0.25">
      <c r="A26" s="15" t="s">
        <v>197</v>
      </c>
      <c r="B26" s="12" t="s">
        <v>186</v>
      </c>
      <c r="C26" s="12"/>
      <c r="D26" s="12"/>
    </row>
    <row r="27" spans="1:4" x14ac:dyDescent="0.25">
      <c r="A27" s="15" t="s">
        <v>198</v>
      </c>
      <c r="B27" s="12" t="s">
        <v>59</v>
      </c>
      <c r="C27" s="12"/>
      <c r="D27" s="12"/>
    </row>
    <row r="28" spans="1:4" x14ac:dyDescent="0.25">
      <c r="A28" s="23" t="s">
        <v>199</v>
      </c>
      <c r="B28" s="7" t="s">
        <v>127</v>
      </c>
      <c r="C28" s="24" t="s">
        <v>5</v>
      </c>
      <c r="D28" s="7"/>
    </row>
    <row r="29" spans="1:4" x14ac:dyDescent="0.25">
      <c r="A29" s="9" t="s">
        <v>201</v>
      </c>
      <c r="B29" s="10" t="s">
        <v>11</v>
      </c>
      <c r="C29" s="10"/>
      <c r="D29" s="10"/>
    </row>
    <row r="30" spans="1:4" x14ac:dyDescent="0.25">
      <c r="A30" s="11" t="s">
        <v>202</v>
      </c>
      <c r="B30" s="12" t="s">
        <v>58</v>
      </c>
      <c r="C30" s="12"/>
      <c r="D30" s="12"/>
    </row>
    <row r="31" spans="1:4" x14ac:dyDescent="0.25">
      <c r="A31" s="9" t="s">
        <v>203</v>
      </c>
      <c r="B31" s="10" t="s">
        <v>10</v>
      </c>
      <c r="C31" s="10"/>
      <c r="D31" s="10"/>
    </row>
    <row r="32" spans="1:4" ht="31.5" x14ac:dyDescent="0.25">
      <c r="A32" s="11" t="s">
        <v>204</v>
      </c>
      <c r="B32" s="12" t="s">
        <v>40</v>
      </c>
      <c r="C32" s="14"/>
      <c r="D32" s="14"/>
    </row>
    <row r="33" spans="1:4" ht="31.5" x14ac:dyDescent="0.25">
      <c r="A33" s="11" t="s">
        <v>205</v>
      </c>
      <c r="B33" s="12" t="s">
        <v>41</v>
      </c>
      <c r="C33" s="12"/>
      <c r="D33" s="12"/>
    </row>
    <row r="34" spans="1:4" x14ac:dyDescent="0.25">
      <c r="A34" s="11" t="s">
        <v>206</v>
      </c>
      <c r="B34" s="12" t="s">
        <v>184</v>
      </c>
      <c r="C34" s="12"/>
      <c r="D34" s="12"/>
    </row>
    <row r="35" spans="1:4" ht="31.5" x14ac:dyDescent="0.25">
      <c r="A35" s="11" t="s">
        <v>207</v>
      </c>
      <c r="B35" s="12" t="s">
        <v>200</v>
      </c>
      <c r="C35" s="12"/>
      <c r="D35" s="12"/>
    </row>
    <row r="36" spans="1:4" x14ac:dyDescent="0.25">
      <c r="A36" s="11" t="s">
        <v>208</v>
      </c>
      <c r="B36" s="12" t="s">
        <v>42</v>
      </c>
      <c r="C36" s="12"/>
      <c r="D36" s="12"/>
    </row>
    <row r="37" spans="1:4" ht="31.5" x14ac:dyDescent="0.25">
      <c r="A37" s="11" t="s">
        <v>209</v>
      </c>
      <c r="B37" s="12" t="s">
        <v>186</v>
      </c>
      <c r="C37" s="12"/>
      <c r="D37" s="12"/>
    </row>
    <row r="38" spans="1:4" x14ac:dyDescent="0.25">
      <c r="A38" s="11" t="s">
        <v>210</v>
      </c>
      <c r="B38" s="26" t="s">
        <v>59</v>
      </c>
      <c r="C38" s="26"/>
      <c r="D38" s="26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0"/>
  <sheetViews>
    <sheetView showGridLines="0" zoomScaleNormal="100" workbookViewId="0">
      <selection activeCell="B20" sqref="B20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212</v>
      </c>
      <c r="B10" s="7" t="s">
        <v>53</v>
      </c>
      <c r="C10" s="8" t="s">
        <v>5</v>
      </c>
      <c r="D10" s="7"/>
    </row>
    <row r="11" spans="1:4" s="5" customFormat="1" x14ac:dyDescent="0.25">
      <c r="A11" s="9" t="s">
        <v>213</v>
      </c>
      <c r="B11" s="10" t="s">
        <v>0</v>
      </c>
      <c r="C11" s="10"/>
      <c r="D11" s="10"/>
    </row>
    <row r="12" spans="1:4" ht="31.5" x14ac:dyDescent="0.25">
      <c r="A12" s="11" t="s">
        <v>214</v>
      </c>
      <c r="B12" s="12" t="s">
        <v>13</v>
      </c>
      <c r="C12" s="12"/>
      <c r="D12" s="12"/>
    </row>
    <row r="13" spans="1:4" ht="31.5" x14ac:dyDescent="0.25">
      <c r="A13" s="11" t="s">
        <v>215</v>
      </c>
      <c r="B13" s="12" t="s">
        <v>6</v>
      </c>
      <c r="C13" s="12"/>
      <c r="D13" s="12"/>
    </row>
    <row r="14" spans="1:4" ht="31.5" x14ac:dyDescent="0.25">
      <c r="A14" s="11" t="s">
        <v>216</v>
      </c>
      <c r="B14" s="12" t="s">
        <v>211</v>
      </c>
      <c r="C14" s="12"/>
      <c r="D14" s="12"/>
    </row>
    <row r="15" spans="1:4" s="5" customFormat="1" x14ac:dyDescent="0.25">
      <c r="A15" s="9" t="s">
        <v>217</v>
      </c>
      <c r="B15" s="10" t="s">
        <v>11</v>
      </c>
      <c r="C15" s="10"/>
      <c r="D15" s="10"/>
    </row>
    <row r="16" spans="1:4" x14ac:dyDescent="0.25">
      <c r="A16" s="11" t="s">
        <v>218</v>
      </c>
      <c r="B16" s="12" t="s">
        <v>30</v>
      </c>
      <c r="C16" s="12"/>
      <c r="D16" s="12"/>
    </row>
    <row r="17" spans="1:4" s="5" customFormat="1" x14ac:dyDescent="0.25">
      <c r="A17" s="9" t="s">
        <v>219</v>
      </c>
      <c r="B17" s="10" t="s">
        <v>10</v>
      </c>
      <c r="C17" s="10"/>
      <c r="D17" s="10"/>
    </row>
    <row r="18" spans="1:4" s="5" customFormat="1" x14ac:dyDescent="0.25">
      <c r="A18" s="11" t="s">
        <v>220</v>
      </c>
      <c r="B18" s="12" t="s">
        <v>228</v>
      </c>
      <c r="C18" s="14"/>
      <c r="D18" s="14"/>
    </row>
    <row r="19" spans="1:4" s="5" customFormat="1" ht="15.75" customHeight="1" x14ac:dyDescent="0.25">
      <c r="A19" s="11" t="s">
        <v>221</v>
      </c>
      <c r="B19" s="12" t="s">
        <v>43</v>
      </c>
      <c r="C19" s="12"/>
      <c r="D19" s="12"/>
    </row>
    <row r="20" spans="1:4" s="5" customFormat="1" x14ac:dyDescent="0.25">
      <c r="A20" s="11" t="s">
        <v>222</v>
      </c>
      <c r="B20" s="12" t="s">
        <v>227</v>
      </c>
      <c r="C20" s="12"/>
      <c r="D20" s="12"/>
    </row>
    <row r="21" spans="1:4" s="5" customFormat="1" ht="32.25" customHeight="1" x14ac:dyDescent="0.25">
      <c r="A21" s="11" t="s">
        <v>223</v>
      </c>
      <c r="B21" s="12" t="s">
        <v>46</v>
      </c>
      <c r="C21" s="12"/>
      <c r="D21" s="12"/>
    </row>
    <row r="22" spans="1:4" x14ac:dyDescent="0.25">
      <c r="A22" s="9" t="s">
        <v>224</v>
      </c>
      <c r="B22" s="10" t="s">
        <v>12</v>
      </c>
      <c r="C22" s="10"/>
      <c r="D22" s="10"/>
    </row>
    <row r="23" spans="1:4" x14ac:dyDescent="0.25">
      <c r="A23" s="11" t="s">
        <v>225</v>
      </c>
      <c r="B23" s="35" t="s">
        <v>45</v>
      </c>
      <c r="C23" s="36"/>
      <c r="D23" s="36"/>
    </row>
    <row r="24" spans="1:4" x14ac:dyDescent="0.25">
      <c r="A24" s="11" t="s">
        <v>226</v>
      </c>
      <c r="B24" s="35" t="s">
        <v>44</v>
      </c>
      <c r="C24" s="35"/>
      <c r="D24" s="35"/>
    </row>
    <row r="30" spans="1:4" x14ac:dyDescent="0.25">
      <c r="B30" s="1" t="s">
        <v>49</v>
      </c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0"/>
  <sheetViews>
    <sheetView showGridLines="0" zoomScaleNormal="100" workbookViewId="0">
      <selection activeCell="B24" sqref="B24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28.5703125" style="1" customWidth="1"/>
    <col min="6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229</v>
      </c>
      <c r="B10" s="7" t="s">
        <v>50</v>
      </c>
      <c r="C10" s="8" t="s">
        <v>5</v>
      </c>
      <c r="D10" s="7"/>
    </row>
    <row r="11" spans="1:4" s="5" customFormat="1" x14ac:dyDescent="0.25">
      <c r="A11" s="9" t="s">
        <v>230</v>
      </c>
      <c r="B11" s="10" t="s">
        <v>0</v>
      </c>
      <c r="C11" s="10"/>
      <c r="D11" s="10"/>
    </row>
    <row r="12" spans="1:4" ht="31.5" x14ac:dyDescent="0.25">
      <c r="A12" s="11" t="s">
        <v>231</v>
      </c>
      <c r="B12" s="12" t="s">
        <v>6</v>
      </c>
      <c r="C12" s="12"/>
      <c r="D12" s="12"/>
    </row>
    <row r="13" spans="1:4" ht="31.5" x14ac:dyDescent="0.25">
      <c r="A13" s="11" t="s">
        <v>232</v>
      </c>
      <c r="B13" s="12" t="s">
        <v>211</v>
      </c>
      <c r="C13" s="12"/>
      <c r="D13" s="12"/>
    </row>
    <row r="14" spans="1:4" s="5" customFormat="1" x14ac:dyDescent="0.25">
      <c r="A14" s="9" t="s">
        <v>233</v>
      </c>
      <c r="B14" s="10" t="s">
        <v>11</v>
      </c>
      <c r="C14" s="10"/>
      <c r="D14" s="10"/>
    </row>
    <row r="15" spans="1:4" ht="31.5" x14ac:dyDescent="0.25">
      <c r="A15" s="11" t="s">
        <v>234</v>
      </c>
      <c r="B15" s="12" t="s">
        <v>47</v>
      </c>
      <c r="C15" s="12"/>
      <c r="D15" s="12"/>
    </row>
    <row r="16" spans="1:4" s="5" customFormat="1" x14ac:dyDescent="0.25">
      <c r="A16" s="9" t="s">
        <v>235</v>
      </c>
      <c r="B16" s="10" t="s">
        <v>10</v>
      </c>
      <c r="C16" s="10"/>
      <c r="D16" s="10"/>
    </row>
    <row r="17" spans="1:4" s="5" customFormat="1" x14ac:dyDescent="0.25">
      <c r="A17" s="11" t="s">
        <v>236</v>
      </c>
      <c r="B17" s="12" t="s">
        <v>48</v>
      </c>
      <c r="C17" s="14"/>
      <c r="D17" s="14"/>
    </row>
    <row r="18" spans="1:4" s="5" customFormat="1" x14ac:dyDescent="0.25">
      <c r="A18" s="11" t="s">
        <v>237</v>
      </c>
      <c r="B18" s="12" t="s">
        <v>128</v>
      </c>
      <c r="C18" s="12"/>
      <c r="D18" s="12"/>
    </row>
    <row r="19" spans="1:4" s="5" customFormat="1" x14ac:dyDescent="0.25">
      <c r="A19" s="11" t="s">
        <v>238</v>
      </c>
      <c r="B19" s="12" t="s">
        <v>129</v>
      </c>
      <c r="C19" s="12"/>
      <c r="D19" s="12"/>
    </row>
    <row r="20" spans="1:4" s="5" customFormat="1" x14ac:dyDescent="0.25">
      <c r="A20" s="11" t="s">
        <v>239</v>
      </c>
      <c r="B20" s="12" t="s">
        <v>130</v>
      </c>
      <c r="C20" s="12"/>
      <c r="D20" s="12"/>
    </row>
    <row r="21" spans="1:4" s="5" customFormat="1" x14ac:dyDescent="0.25">
      <c r="A21" s="11" t="s">
        <v>240</v>
      </c>
      <c r="B21" s="12" t="s">
        <v>242</v>
      </c>
      <c r="C21" s="20"/>
      <c r="D21" s="20"/>
    </row>
    <row r="22" spans="1:4" s="5" customFormat="1" x14ac:dyDescent="0.25">
      <c r="A22" s="11" t="s">
        <v>241</v>
      </c>
      <c r="B22" s="12" t="s">
        <v>131</v>
      </c>
      <c r="C22" s="20"/>
      <c r="D22" s="20"/>
    </row>
    <row r="23" spans="1:4" x14ac:dyDescent="0.25">
      <c r="A23" s="9" t="s">
        <v>132</v>
      </c>
      <c r="B23" s="10" t="s">
        <v>12</v>
      </c>
      <c r="C23" s="10"/>
      <c r="D23" s="10"/>
    </row>
    <row r="24" spans="1:4" x14ac:dyDescent="0.25">
      <c r="A24" s="11" t="s">
        <v>133</v>
      </c>
      <c r="B24" s="12" t="s">
        <v>52</v>
      </c>
      <c r="C24" s="12"/>
      <c r="D24" s="12"/>
    </row>
    <row r="30" spans="1:4" x14ac:dyDescent="0.25">
      <c r="B30" s="1" t="s">
        <v>49</v>
      </c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8"/>
  <sheetViews>
    <sheetView showGridLines="0" topLeftCell="A4" zoomScaleNormal="100" workbookViewId="0">
      <selection activeCell="B14" sqref="B14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243</v>
      </c>
      <c r="B10" s="7" t="s">
        <v>71</v>
      </c>
      <c r="C10" s="8" t="s">
        <v>5</v>
      </c>
      <c r="D10" s="7"/>
    </row>
    <row r="11" spans="1:4" s="5" customFormat="1" x14ac:dyDescent="0.25">
      <c r="A11" s="9" t="s">
        <v>244</v>
      </c>
      <c r="B11" s="10" t="s">
        <v>0</v>
      </c>
      <c r="C11" s="10"/>
      <c r="D11" s="10"/>
    </row>
    <row r="12" spans="1:4" ht="31.5" x14ac:dyDescent="0.25">
      <c r="A12" s="11" t="s">
        <v>245</v>
      </c>
      <c r="B12" s="12" t="s">
        <v>13</v>
      </c>
      <c r="C12" s="12"/>
      <c r="D12" s="12"/>
    </row>
    <row r="13" spans="1:4" ht="31.5" x14ac:dyDescent="0.25">
      <c r="A13" s="11" t="s">
        <v>246</v>
      </c>
      <c r="B13" s="12" t="s">
        <v>6</v>
      </c>
      <c r="C13" s="12"/>
      <c r="D13" s="12"/>
    </row>
    <row r="14" spans="1:4" ht="31.5" x14ac:dyDescent="0.25">
      <c r="A14" s="11" t="s">
        <v>247</v>
      </c>
      <c r="B14" s="12" t="s">
        <v>319</v>
      </c>
      <c r="C14" s="12"/>
      <c r="D14" s="12"/>
    </row>
    <row r="15" spans="1:4" ht="31.5" x14ac:dyDescent="0.25">
      <c r="A15" s="11" t="s">
        <v>248</v>
      </c>
      <c r="B15" s="12" t="s">
        <v>211</v>
      </c>
      <c r="C15" s="12"/>
      <c r="D15" s="12"/>
    </row>
    <row r="16" spans="1:4" s="5" customFormat="1" x14ac:dyDescent="0.25">
      <c r="A16" s="9" t="s">
        <v>249</v>
      </c>
      <c r="B16" s="10" t="s">
        <v>11</v>
      </c>
      <c r="C16" s="10"/>
      <c r="D16" s="10"/>
    </row>
    <row r="17" spans="1:4" x14ac:dyDescent="0.25">
      <c r="A17" s="11" t="s">
        <v>250</v>
      </c>
      <c r="B17" s="12" t="s">
        <v>70</v>
      </c>
      <c r="C17" s="12"/>
      <c r="D17" s="12"/>
    </row>
    <row r="18" spans="1:4" s="5" customFormat="1" x14ac:dyDescent="0.25">
      <c r="A18" s="9" t="s">
        <v>251</v>
      </c>
      <c r="B18" s="10" t="s">
        <v>10</v>
      </c>
      <c r="C18" s="10"/>
      <c r="D18" s="10"/>
    </row>
    <row r="19" spans="1:4" s="5" customFormat="1" x14ac:dyDescent="0.25">
      <c r="A19" s="11" t="s">
        <v>252</v>
      </c>
      <c r="B19" s="22" t="s">
        <v>65</v>
      </c>
      <c r="C19" s="14"/>
      <c r="D19" s="14"/>
    </row>
    <row r="20" spans="1:4" s="5" customFormat="1" x14ac:dyDescent="0.25">
      <c r="A20" s="11" t="s">
        <v>253</v>
      </c>
      <c r="B20" s="22" t="s">
        <v>66</v>
      </c>
      <c r="C20" s="12"/>
      <c r="D20" s="12"/>
    </row>
    <row r="21" spans="1:4" s="5" customFormat="1" x14ac:dyDescent="0.25">
      <c r="A21" s="11" t="s">
        <v>254</v>
      </c>
      <c r="B21" s="22" t="s">
        <v>67</v>
      </c>
      <c r="C21" s="12"/>
      <c r="D21" s="12"/>
    </row>
    <row r="22" spans="1:4" s="5" customFormat="1" x14ac:dyDescent="0.25">
      <c r="A22" s="11" t="s">
        <v>255</v>
      </c>
      <c r="B22" s="22" t="s">
        <v>88</v>
      </c>
      <c r="C22" s="12"/>
      <c r="D22" s="12"/>
    </row>
    <row r="23" spans="1:4" s="5" customFormat="1" x14ac:dyDescent="0.25">
      <c r="A23" s="11" t="s">
        <v>256</v>
      </c>
      <c r="B23" s="22" t="s">
        <v>89</v>
      </c>
      <c r="C23" s="12"/>
      <c r="D23" s="12"/>
    </row>
    <row r="24" spans="1:4" s="5" customFormat="1" x14ac:dyDescent="0.25">
      <c r="A24" s="11" t="s">
        <v>257</v>
      </c>
      <c r="B24" s="22" t="s">
        <v>90</v>
      </c>
      <c r="C24" s="12"/>
      <c r="D24" s="12"/>
    </row>
    <row r="25" spans="1:4" s="5" customFormat="1" x14ac:dyDescent="0.25">
      <c r="A25" s="11" t="s">
        <v>258</v>
      </c>
      <c r="B25" s="22" t="s">
        <v>91</v>
      </c>
      <c r="C25" s="12"/>
      <c r="D25" s="12"/>
    </row>
    <row r="26" spans="1:4" s="5" customFormat="1" x14ac:dyDescent="0.25">
      <c r="A26" s="11" t="s">
        <v>259</v>
      </c>
      <c r="B26" s="22" t="s">
        <v>92</v>
      </c>
      <c r="C26" s="12"/>
      <c r="D26" s="12"/>
    </row>
    <row r="27" spans="1:4" s="5" customFormat="1" x14ac:dyDescent="0.25">
      <c r="A27" s="11" t="s">
        <v>260</v>
      </c>
      <c r="B27" s="22" t="s">
        <v>68</v>
      </c>
      <c r="C27" s="12"/>
      <c r="D27" s="12"/>
    </row>
    <row r="28" spans="1:4" s="5" customFormat="1" x14ac:dyDescent="0.25">
      <c r="A28" s="11" t="s">
        <v>261</v>
      </c>
      <c r="B28" s="22" t="s">
        <v>69</v>
      </c>
      <c r="C28" s="12"/>
      <c r="D28" s="12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showGridLines="0" topLeftCell="A4" zoomScaleNormal="100" workbookViewId="0">
      <selection activeCell="B14" sqref="B14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5" width="28.5703125" style="1" customWidth="1"/>
    <col min="6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262</v>
      </c>
      <c r="B10" s="7" t="s">
        <v>54</v>
      </c>
      <c r="C10" s="8" t="s">
        <v>5</v>
      </c>
      <c r="D10" s="7"/>
    </row>
    <row r="11" spans="1:4" s="5" customFormat="1" x14ac:dyDescent="0.25">
      <c r="A11" s="9" t="s">
        <v>263</v>
      </c>
      <c r="B11" s="10" t="s">
        <v>0</v>
      </c>
      <c r="C11" s="10"/>
      <c r="D11" s="10"/>
    </row>
    <row r="12" spans="1:4" ht="31.5" x14ac:dyDescent="0.25">
      <c r="A12" s="11" t="s">
        <v>264</v>
      </c>
      <c r="B12" s="12" t="s">
        <v>13</v>
      </c>
      <c r="C12" s="12"/>
      <c r="D12" s="12"/>
    </row>
    <row r="13" spans="1:4" ht="31.5" x14ac:dyDescent="0.25">
      <c r="A13" s="11" t="s">
        <v>265</v>
      </c>
      <c r="B13" s="12" t="s">
        <v>6</v>
      </c>
      <c r="C13" s="12"/>
      <c r="D13" s="12"/>
    </row>
    <row r="14" spans="1:4" ht="31.5" x14ac:dyDescent="0.25">
      <c r="A14" s="11" t="s">
        <v>266</v>
      </c>
      <c r="B14" s="12" t="s">
        <v>319</v>
      </c>
      <c r="C14" s="12"/>
      <c r="D14" s="12"/>
    </row>
    <row r="15" spans="1:4" ht="31.5" x14ac:dyDescent="0.25">
      <c r="A15" s="11" t="s">
        <v>267</v>
      </c>
      <c r="B15" s="12" t="s">
        <v>211</v>
      </c>
      <c r="C15" s="12"/>
      <c r="D15" s="12"/>
    </row>
    <row r="16" spans="1:4" s="5" customFormat="1" x14ac:dyDescent="0.25">
      <c r="A16" s="9" t="s">
        <v>268</v>
      </c>
      <c r="B16" s="10" t="s">
        <v>11</v>
      </c>
      <c r="C16" s="10"/>
      <c r="D16" s="10"/>
    </row>
    <row r="17" spans="1:6" x14ac:dyDescent="0.25">
      <c r="A17" s="11" t="s">
        <v>269</v>
      </c>
      <c r="B17" s="12" t="s">
        <v>73</v>
      </c>
      <c r="C17" s="12"/>
      <c r="D17" s="12"/>
      <c r="E17" s="27"/>
      <c r="F17"/>
    </row>
    <row r="18" spans="1:6" s="5" customFormat="1" x14ac:dyDescent="0.25">
      <c r="A18" s="9" t="s">
        <v>270</v>
      </c>
      <c r="B18" s="10" t="s">
        <v>10</v>
      </c>
      <c r="C18" s="10"/>
      <c r="D18" s="10"/>
      <c r="E18" s="28"/>
      <c r="F18"/>
    </row>
    <row r="19" spans="1:6" s="5" customFormat="1" ht="63" x14ac:dyDescent="0.25">
      <c r="A19" s="11" t="s">
        <v>271</v>
      </c>
      <c r="B19" s="12" t="s">
        <v>77</v>
      </c>
      <c r="C19" s="14"/>
      <c r="D19" s="14"/>
      <c r="E19" s="27"/>
      <c r="F19"/>
    </row>
    <row r="20" spans="1:6" s="5" customFormat="1" ht="31.5" x14ac:dyDescent="0.25">
      <c r="A20" s="11" t="s">
        <v>272</v>
      </c>
      <c r="B20" s="12" t="s">
        <v>118</v>
      </c>
      <c r="C20" s="12"/>
      <c r="D20" s="12"/>
      <c r="E20" s="28"/>
      <c r="F20"/>
    </row>
    <row r="21" spans="1:6" s="5" customFormat="1" ht="31.5" x14ac:dyDescent="0.25">
      <c r="A21" s="11" t="s">
        <v>273</v>
      </c>
      <c r="B21" s="12" t="s">
        <v>119</v>
      </c>
      <c r="C21" s="12"/>
      <c r="D21" s="12"/>
      <c r="E21" s="28"/>
      <c r="F21"/>
    </row>
    <row r="22" spans="1:6" s="5" customFormat="1" ht="15.75" customHeight="1" x14ac:dyDescent="0.25">
      <c r="A22" s="11" t="s">
        <v>274</v>
      </c>
      <c r="B22" s="12" t="s">
        <v>78</v>
      </c>
      <c r="C22" s="12"/>
      <c r="D22" s="12"/>
      <c r="E22" s="28"/>
      <c r="F22"/>
    </row>
    <row r="23" spans="1:6" s="5" customFormat="1" ht="15.75" customHeight="1" x14ac:dyDescent="0.25">
      <c r="A23" s="11" t="s">
        <v>275</v>
      </c>
      <c r="B23" s="12" t="s">
        <v>79</v>
      </c>
      <c r="C23" s="12"/>
      <c r="D23" s="12"/>
      <c r="E23" s="28"/>
      <c r="F23"/>
    </row>
    <row r="24" spans="1:6" s="5" customFormat="1" x14ac:dyDescent="0.25">
      <c r="A24" s="11" t="s">
        <v>276</v>
      </c>
      <c r="B24" s="12" t="s">
        <v>80</v>
      </c>
      <c r="C24" s="12"/>
      <c r="D24" s="12"/>
      <c r="E24" s="28"/>
      <c r="F24"/>
    </row>
    <row r="25" spans="1:6" s="5" customFormat="1" x14ac:dyDescent="0.25">
      <c r="A25" s="11" t="s">
        <v>277</v>
      </c>
      <c r="B25" s="12" t="s">
        <v>81</v>
      </c>
      <c r="C25" s="12"/>
      <c r="D25" s="12"/>
      <c r="E25" s="28"/>
      <c r="F25"/>
    </row>
    <row r="26" spans="1:6" s="5" customFormat="1" x14ac:dyDescent="0.25">
      <c r="A26" s="11" t="s">
        <v>278</v>
      </c>
      <c r="B26" s="12" t="s">
        <v>82</v>
      </c>
      <c r="C26" s="12"/>
      <c r="D26" s="12"/>
      <c r="E26" s="28"/>
      <c r="F26"/>
    </row>
    <row r="27" spans="1:6" s="5" customFormat="1" ht="30.75" customHeight="1" x14ac:dyDescent="0.25">
      <c r="A27" s="11" t="s">
        <v>279</v>
      </c>
      <c r="B27" s="12" t="s">
        <v>83</v>
      </c>
      <c r="C27" s="12"/>
      <c r="D27" s="12"/>
      <c r="E27" s="28"/>
      <c r="F27"/>
    </row>
    <row r="28" spans="1:6" s="5" customFormat="1" x14ac:dyDescent="0.25">
      <c r="A28" s="11" t="s">
        <v>280</v>
      </c>
      <c r="B28" s="12" t="s">
        <v>84</v>
      </c>
      <c r="C28" s="12"/>
      <c r="D28" s="12"/>
      <c r="E28" s="28"/>
      <c r="F28"/>
    </row>
    <row r="29" spans="1:6" s="5" customFormat="1" ht="31.5" x14ac:dyDescent="0.25">
      <c r="A29" s="11" t="s">
        <v>281</v>
      </c>
      <c r="B29" s="12" t="s">
        <v>85</v>
      </c>
      <c r="C29" s="12"/>
      <c r="D29" s="12"/>
      <c r="E29" s="28"/>
      <c r="F29"/>
    </row>
    <row r="30" spans="1:6" s="5" customFormat="1" x14ac:dyDescent="0.25">
      <c r="A30" s="11" t="s">
        <v>282</v>
      </c>
      <c r="B30" s="12" t="s">
        <v>120</v>
      </c>
      <c r="C30" s="12"/>
      <c r="D30" s="12"/>
      <c r="E30" s="28"/>
      <c r="F30"/>
    </row>
    <row r="31" spans="1:6" s="5" customFormat="1" x14ac:dyDescent="0.25">
      <c r="A31" s="11" t="s">
        <v>283</v>
      </c>
      <c r="B31" s="12" t="s">
        <v>86</v>
      </c>
      <c r="C31" s="12"/>
      <c r="D31" s="12"/>
      <c r="E31" s="28"/>
      <c r="F31"/>
    </row>
    <row r="32" spans="1:6" s="5" customFormat="1" x14ac:dyDescent="0.25">
      <c r="A32" s="11" t="s">
        <v>284</v>
      </c>
      <c r="B32" s="12" t="s">
        <v>87</v>
      </c>
      <c r="C32" s="12"/>
      <c r="D32" s="12"/>
      <c r="E32" s="28"/>
      <c r="F32"/>
    </row>
    <row r="33" spans="5:6" x14ac:dyDescent="0.25">
      <c r="E33" s="28"/>
      <c r="F33" s="28"/>
    </row>
    <row r="34" spans="5:6" x14ac:dyDescent="0.25">
      <c r="E34" s="28"/>
      <c r="F34"/>
    </row>
    <row r="35" spans="5:6" x14ac:dyDescent="0.25">
      <c r="E35" s="28"/>
      <c r="F35"/>
    </row>
    <row r="36" spans="5:6" x14ac:dyDescent="0.25">
      <c r="E36" s="29"/>
      <c r="F36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0"/>
  <sheetViews>
    <sheetView showGridLines="0" zoomScaleNormal="100" workbookViewId="0">
      <selection activeCell="B14" sqref="B14"/>
    </sheetView>
  </sheetViews>
  <sheetFormatPr defaultRowHeight="15.75" x14ac:dyDescent="0.25"/>
  <cols>
    <col min="1" max="1" width="9.85546875" style="4" customWidth="1"/>
    <col min="2" max="3" width="55.7109375" style="1" customWidth="1"/>
    <col min="4" max="4" width="25.140625" style="1" customWidth="1"/>
    <col min="5" max="16384" width="9.140625" style="1"/>
  </cols>
  <sheetData>
    <row r="6" spans="1:4" ht="20.25" x14ac:dyDescent="0.3">
      <c r="A6" s="38"/>
      <c r="B6" s="39"/>
      <c r="C6" s="39"/>
      <c r="D6" s="39"/>
    </row>
    <row r="7" spans="1:4" ht="18.75" x14ac:dyDescent="0.3">
      <c r="A7" s="40" t="s">
        <v>8</v>
      </c>
      <c r="B7" s="40"/>
      <c r="C7" s="40"/>
      <c r="D7" s="40"/>
    </row>
    <row r="9" spans="1:4" s="3" customFormat="1" ht="63" x14ac:dyDescent="0.25">
      <c r="A9" s="2" t="s">
        <v>1</v>
      </c>
      <c r="B9" s="3" t="s">
        <v>2</v>
      </c>
      <c r="C9" s="3" t="s">
        <v>3</v>
      </c>
      <c r="D9" s="3" t="s">
        <v>4</v>
      </c>
    </row>
    <row r="10" spans="1:4" x14ac:dyDescent="0.25">
      <c r="A10" s="6" t="s">
        <v>285</v>
      </c>
      <c r="B10" s="7" t="s">
        <v>74</v>
      </c>
      <c r="C10" s="8" t="s">
        <v>5</v>
      </c>
      <c r="D10" s="7"/>
    </row>
    <row r="11" spans="1:4" s="5" customFormat="1" x14ac:dyDescent="0.25">
      <c r="A11" s="9" t="s">
        <v>286</v>
      </c>
      <c r="B11" s="10" t="s">
        <v>0</v>
      </c>
      <c r="C11" s="10"/>
      <c r="D11" s="10"/>
    </row>
    <row r="12" spans="1:4" ht="31.5" x14ac:dyDescent="0.25">
      <c r="A12" s="11" t="s">
        <v>287</v>
      </c>
      <c r="B12" s="12" t="s">
        <v>13</v>
      </c>
      <c r="C12" s="12"/>
      <c r="D12" s="12"/>
    </row>
    <row r="13" spans="1:4" ht="31.5" x14ac:dyDescent="0.25">
      <c r="A13" s="11" t="s">
        <v>288</v>
      </c>
      <c r="B13" s="12" t="s">
        <v>6</v>
      </c>
      <c r="C13" s="12"/>
      <c r="D13" s="12"/>
    </row>
    <row r="14" spans="1:4" ht="31.5" x14ac:dyDescent="0.25">
      <c r="A14" s="11" t="s">
        <v>289</v>
      </c>
      <c r="B14" s="12" t="s">
        <v>319</v>
      </c>
      <c r="C14" s="12"/>
      <c r="D14" s="12"/>
    </row>
    <row r="15" spans="1:4" ht="31.5" x14ac:dyDescent="0.25">
      <c r="A15" s="11" t="s">
        <v>290</v>
      </c>
      <c r="B15" s="12" t="s">
        <v>211</v>
      </c>
      <c r="C15" s="12"/>
      <c r="D15" s="12"/>
    </row>
    <row r="16" spans="1:4" s="5" customFormat="1" x14ac:dyDescent="0.25">
      <c r="A16" s="9" t="s">
        <v>291</v>
      </c>
      <c r="B16" s="10" t="s">
        <v>11</v>
      </c>
      <c r="C16" s="10"/>
      <c r="D16" s="10"/>
    </row>
    <row r="17" spans="1:4" ht="30.75" customHeight="1" x14ac:dyDescent="0.25">
      <c r="A17" s="11" t="s">
        <v>292</v>
      </c>
      <c r="B17" s="12" t="s">
        <v>76</v>
      </c>
      <c r="C17" s="12"/>
      <c r="D17" s="12"/>
    </row>
    <row r="18" spans="1:4" s="5" customFormat="1" x14ac:dyDescent="0.25">
      <c r="A18" s="9" t="s">
        <v>293</v>
      </c>
      <c r="B18" s="10" t="s">
        <v>10</v>
      </c>
      <c r="C18" s="10"/>
      <c r="D18" s="10"/>
    </row>
    <row r="19" spans="1:4" s="5" customFormat="1" ht="31.5" x14ac:dyDescent="0.25">
      <c r="A19" s="11" t="s">
        <v>294</v>
      </c>
      <c r="B19" s="22" t="s">
        <v>93</v>
      </c>
      <c r="C19" s="14"/>
      <c r="D19" s="14"/>
    </row>
    <row r="20" spans="1:4" s="5" customFormat="1" ht="47.25" x14ac:dyDescent="0.25">
      <c r="A20" s="11" t="s">
        <v>295</v>
      </c>
      <c r="B20" s="22" t="s">
        <v>94</v>
      </c>
      <c r="C20" s="12"/>
      <c r="D20" s="12"/>
    </row>
    <row r="21" spans="1:4" s="5" customFormat="1" ht="63" x14ac:dyDescent="0.25">
      <c r="A21" s="11" t="s">
        <v>296</v>
      </c>
      <c r="B21" s="22" t="s">
        <v>77</v>
      </c>
      <c r="C21" s="12"/>
      <c r="D21" s="12"/>
    </row>
    <row r="22" spans="1:4" s="5" customFormat="1" ht="31.5" x14ac:dyDescent="0.25">
      <c r="A22" s="11" t="s">
        <v>297</v>
      </c>
      <c r="B22" s="22" t="s">
        <v>95</v>
      </c>
      <c r="C22" s="12"/>
      <c r="D22" s="12"/>
    </row>
    <row r="23" spans="1:4" s="5" customFormat="1" x14ac:dyDescent="0.25">
      <c r="A23" s="11" t="s">
        <v>298</v>
      </c>
      <c r="B23" s="22" t="s">
        <v>96</v>
      </c>
      <c r="C23" s="12"/>
      <c r="D23" s="12"/>
    </row>
    <row r="24" spans="1:4" s="5" customFormat="1" ht="31.5" x14ac:dyDescent="0.25">
      <c r="A24" s="11" t="s">
        <v>299</v>
      </c>
      <c r="B24" s="22" t="s">
        <v>97</v>
      </c>
      <c r="C24" s="12"/>
      <c r="D24" s="12"/>
    </row>
    <row r="25" spans="1:4" s="5" customFormat="1" ht="31.5" x14ac:dyDescent="0.25">
      <c r="A25" s="11" t="s">
        <v>300</v>
      </c>
      <c r="B25" s="22" t="s">
        <v>98</v>
      </c>
      <c r="C25" s="12"/>
      <c r="D25" s="12"/>
    </row>
    <row r="26" spans="1:4" s="5" customFormat="1" ht="31.5" x14ac:dyDescent="0.25">
      <c r="A26" s="11" t="s">
        <v>301</v>
      </c>
      <c r="B26" s="22" t="s">
        <v>99</v>
      </c>
      <c r="C26" s="12"/>
      <c r="D26" s="12"/>
    </row>
    <row r="27" spans="1:4" s="5" customFormat="1" x14ac:dyDescent="0.25">
      <c r="A27" s="11" t="s">
        <v>302</v>
      </c>
      <c r="B27" s="22" t="s">
        <v>100</v>
      </c>
      <c r="C27" s="12"/>
      <c r="D27" s="12"/>
    </row>
    <row r="28" spans="1:4" s="5" customFormat="1" x14ac:dyDescent="0.25">
      <c r="A28" s="11" t="s">
        <v>303</v>
      </c>
      <c r="B28" s="22" t="s">
        <v>86</v>
      </c>
      <c r="C28" s="12"/>
      <c r="D28" s="12"/>
    </row>
    <row r="29" spans="1:4" x14ac:dyDescent="0.25">
      <c r="A29" s="9" t="s">
        <v>304</v>
      </c>
      <c r="B29" s="10" t="s">
        <v>12</v>
      </c>
      <c r="C29" s="10"/>
      <c r="D29" s="10"/>
    </row>
    <row r="30" spans="1:4" ht="31.5" customHeight="1" x14ac:dyDescent="0.25">
      <c r="A30" s="25" t="s">
        <v>305</v>
      </c>
      <c r="B30" s="26" t="s">
        <v>101</v>
      </c>
      <c r="C30" s="26"/>
      <c r="D30" s="26"/>
    </row>
  </sheetData>
  <mergeCells count="2">
    <mergeCell ref="A6:D6"/>
    <mergeCell ref="A7:D7"/>
  </mergeCells>
  <pageMargins left="0.25" right="0.25" top="0.53437500000000004" bottom="0.57395833333333335" header="0.3" footer="0.3"/>
  <pageSetup paperSize="9" scale="95" orientation="landscape" r:id="rId1"/>
  <headerFooter>
    <oddFooter>&amp;C&amp;"Times New Roman,Regular"Lapa &amp;P no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Saturs</vt:lpstr>
      <vt:lpstr>BaktericidaLampa</vt:lpstr>
      <vt:lpstr>Inhalators</vt:lpstr>
      <vt:lpstr>Galdins_aparaturai</vt:lpstr>
      <vt:lpstr>Infuzijas_stativs</vt:lpstr>
      <vt:lpstr>PapildusApgaismojums</vt:lpstr>
      <vt:lpstr>Tualetes_kresls</vt:lpstr>
      <vt:lpstr>Dusas_kresls</vt:lpstr>
      <vt:lpstr>Tualetes_tualetes_kresls </vt:lpstr>
      <vt:lpstr>Galdins_pacienta_edinasanai</vt:lpstr>
      <vt:lpstr>Parsesanas_delis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Aija Kocane</cp:lastModifiedBy>
  <dcterms:created xsi:type="dcterms:W3CDTF">2017-03-15T07:53:53Z</dcterms:created>
  <dcterms:modified xsi:type="dcterms:W3CDTF">2018-10-11T09:49:48Z</dcterms:modified>
</cp:coreProperties>
</file>