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8.stāva_m2" sheetId="1" r:id="rId1"/>
    <sheet name="7.stāvs_m2" sheetId="2" r:id="rId2"/>
    <sheet name="6.stāvs_m2" sheetId="3" r:id="rId3"/>
    <sheet name="5.stāvs_m2" sheetId="4" r:id="rId4"/>
    <sheet name="4.stāvs_m2" sheetId="5" r:id="rId5"/>
    <sheet name="3.stāvs_m2" sheetId="6" r:id="rId6"/>
    <sheet name="2.stāvs_m2" sheetId="7" r:id="rId7"/>
    <sheet name="1.stavs_m2" sheetId="8" r:id="rId8"/>
    <sheet name="Ambulatorā klīnika" sheetId="9" r:id="rId9"/>
    <sheet name="1x nedēļā" sheetId="10" r:id="rId10"/>
    <sheet name="SLOKA STOC" sheetId="11" r:id="rId11"/>
    <sheet name="Uzkopšanas programma_P" sheetId="12" r:id="rId12"/>
    <sheet name="Uzkopšanas programma_A" sheetId="13" r:id="rId13"/>
    <sheet name="Uzkopšanas programma_WC" sheetId="14" r:id="rId14"/>
    <sheet name="Uzkopšanas programma_K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<sst xmlns="http://schemas.openxmlformats.org/spreadsheetml/2006/main" count="2553" uniqueCount="320">
  <si>
    <t>Ārsts</t>
  </si>
  <si>
    <t>Logopēds</t>
  </si>
  <si>
    <t>Fizioterapeits</t>
  </si>
  <si>
    <t>Korpuss</t>
  </si>
  <si>
    <t>Stāvs</t>
  </si>
  <si>
    <t>Telpas nosaukums (funkcija)</t>
  </si>
  <si>
    <t>Piešķirtais Nr.</t>
  </si>
  <si>
    <t>Telpas platība, kv.m</t>
  </si>
  <si>
    <t>D</t>
  </si>
  <si>
    <t>A</t>
  </si>
  <si>
    <t>R</t>
  </si>
  <si>
    <t>WC</t>
  </si>
  <si>
    <t>K</t>
  </si>
  <si>
    <t>Medicīnas arhīvs</t>
  </si>
  <si>
    <t>Koridori</t>
  </si>
  <si>
    <t>Z</t>
  </si>
  <si>
    <t>Procedūru kabinets</t>
  </si>
  <si>
    <t>104-104a</t>
  </si>
  <si>
    <t>104b-105a</t>
  </si>
  <si>
    <t>Fizioterapijas zāle</t>
  </si>
  <si>
    <t>106-109</t>
  </si>
  <si>
    <t>Ārsta kabinets</t>
  </si>
  <si>
    <t xml:space="preserve">WC </t>
  </si>
  <si>
    <t>Koplietošanas telpas (koridors)</t>
  </si>
  <si>
    <t>-</t>
  </si>
  <si>
    <t>Dūņu sildīšanas telpa</t>
  </si>
  <si>
    <t>Laboratorija</t>
  </si>
  <si>
    <t>Okulista kabinets</t>
  </si>
  <si>
    <t>Rezidenti</t>
  </si>
  <si>
    <t>Uzņemšanas postenis</t>
  </si>
  <si>
    <t>146a</t>
  </si>
  <si>
    <t>Iekšējā aptieka</t>
  </si>
  <si>
    <t>Vestibils</t>
  </si>
  <si>
    <t>Vējtveris</t>
  </si>
  <si>
    <t>Konferenču zāle (mazā)</t>
  </si>
  <si>
    <t>Kāpņu telpa</t>
  </si>
  <si>
    <t>Kino zāle</t>
  </si>
  <si>
    <t>Tualete aiz skatuves</t>
  </si>
  <si>
    <t>Gaitenis aiz skatuves</t>
  </si>
  <si>
    <t>Darbnīca (šūšanas)</t>
  </si>
  <si>
    <t>Kabinets dārzniecei</t>
  </si>
  <si>
    <t>Gaitenis pa perimetru ēdināšanas blokam</t>
  </si>
  <si>
    <t xml:space="preserve">Noliktava </t>
  </si>
  <si>
    <t xml:space="preserve">Tualete </t>
  </si>
  <si>
    <t>Palīgtelpa</t>
  </si>
  <si>
    <t>Veikals</t>
  </si>
  <si>
    <t>Sardzes dienesta telpa</t>
  </si>
  <si>
    <t>Vējtveris galvenajai izejai</t>
  </si>
  <si>
    <t>Vestibils pirms automātiskajām durvīm</t>
  </si>
  <si>
    <t>Garderobe</t>
  </si>
  <si>
    <t>P</t>
  </si>
  <si>
    <t>Gaitenis uz  baseinu</t>
  </si>
  <si>
    <t>Rentgena kabinets un palīgtelpas</t>
  </si>
  <si>
    <t>Personāls</t>
  </si>
  <si>
    <t>WC pacientiem</t>
  </si>
  <si>
    <t>Gaiteņi</t>
  </si>
  <si>
    <t>Kāpņu telpa/ halle</t>
  </si>
  <si>
    <t>WC darbiniekiem</t>
  </si>
  <si>
    <t>Fizikālā terapija</t>
  </si>
  <si>
    <t>Gaitenis</t>
  </si>
  <si>
    <t>Datorklase</t>
  </si>
  <si>
    <t>Gaitas analīze</t>
  </si>
  <si>
    <t>Personāla telpa</t>
  </si>
  <si>
    <t>Gaitenis + lifti</t>
  </si>
  <si>
    <t>Koridors pie ēdamzālēm</t>
  </si>
  <si>
    <t>Pacientu palāta (septiņvietīga)</t>
  </si>
  <si>
    <t>Pacientu palāta (divvietīga)</t>
  </si>
  <si>
    <t>247a</t>
  </si>
  <si>
    <t>Medicīnas māsu postenis</t>
  </si>
  <si>
    <t>Māsu istaba</t>
  </si>
  <si>
    <t>Palāta</t>
  </si>
  <si>
    <t>Rotaļu istaba</t>
  </si>
  <si>
    <t>Ārsta kabineta</t>
  </si>
  <si>
    <t>Pacienu palāta</t>
  </si>
  <si>
    <t>Sanitāru telpa</t>
  </si>
  <si>
    <t>Ārstu kabinets</t>
  </si>
  <si>
    <t>Bibliotēka un lasītava ar datoriem</t>
  </si>
  <si>
    <t>201-201a</t>
  </si>
  <si>
    <t>Zāļu istaba</t>
  </si>
  <si>
    <t>Pacientu palāta (trīsvietīga)</t>
  </si>
  <si>
    <t xml:space="preserve">palāta </t>
  </si>
  <si>
    <t>209a</t>
  </si>
  <si>
    <t>214A</t>
  </si>
  <si>
    <t>Fizioterapijas kabinets</t>
  </si>
  <si>
    <t>Citi koridori</t>
  </si>
  <si>
    <t>Māsu postenis</t>
  </si>
  <si>
    <t>302A</t>
  </si>
  <si>
    <t>Māsu telpa</t>
  </si>
  <si>
    <t>Atpūtas telpa</t>
  </si>
  <si>
    <t>310a</t>
  </si>
  <si>
    <t>314a</t>
  </si>
  <si>
    <t>Apspriežu telpa</t>
  </si>
  <si>
    <t>Vecākā māsa, plānotājs</t>
  </si>
  <si>
    <t>Fizioterapijas zāle ar WC</t>
  </si>
  <si>
    <t>Ēdamtelpa, atpūtas telpa ar WC</t>
  </si>
  <si>
    <t>Kabinets</t>
  </si>
  <si>
    <t>Duša, veļas mazgātuve</t>
  </si>
  <si>
    <t xml:space="preserve">Pacientu palāta (divvietīga) </t>
  </si>
  <si>
    <t>Māsu postenis / procedūru kabinets</t>
  </si>
  <si>
    <t>351/ 352</t>
  </si>
  <si>
    <t>Pacientu palāta (četrvietīga)</t>
  </si>
  <si>
    <t>Citi koridori:</t>
  </si>
  <si>
    <t>Koridors</t>
  </si>
  <si>
    <t>Vecākā māsa</t>
  </si>
  <si>
    <t>Māsu postenis, procedūru kabinets</t>
  </si>
  <si>
    <t>411a</t>
  </si>
  <si>
    <t>412-412a</t>
  </si>
  <si>
    <t>Pacientu atpūta+ēdamzāle</t>
  </si>
  <si>
    <t>431/432</t>
  </si>
  <si>
    <t>Dušas gulošiem pacientiem</t>
  </si>
  <si>
    <t>Māsu postenis/ procedūru kabinets</t>
  </si>
  <si>
    <t>441/ 442</t>
  </si>
  <si>
    <t>Vec.medicīnas māsas kabinets</t>
  </si>
  <si>
    <t>Konferenču telpa</t>
  </si>
  <si>
    <t>Pērļu vanna</t>
  </si>
  <si>
    <t>Terapeits</t>
  </si>
  <si>
    <t>Montesori kabinets</t>
  </si>
  <si>
    <t>Ergoterapija</t>
  </si>
  <si>
    <t>Psihologa kabinets</t>
  </si>
  <si>
    <t>Novērotāja telpa</t>
  </si>
  <si>
    <t>Mūzika</t>
  </si>
  <si>
    <t>Sensorā</t>
  </si>
  <si>
    <t>Tehniskā</t>
  </si>
  <si>
    <t xml:space="preserve">Z </t>
  </si>
  <si>
    <t>Intensīvā</t>
  </si>
  <si>
    <t>Procedūru</t>
  </si>
  <si>
    <t>608a</t>
  </si>
  <si>
    <t>Viesnīcas numurs (divvietīgs - divistabu)</t>
  </si>
  <si>
    <t>Grāmatvedība</t>
  </si>
  <si>
    <t>Iekšējais koridors</t>
  </si>
  <si>
    <t xml:space="preserve">Ārsta kabinets </t>
  </si>
  <si>
    <t>1. stāva telpu uzkopjamās platības</t>
  </si>
  <si>
    <t>1x dienā</t>
  </si>
  <si>
    <t>pēc katras veiktās manipulācijas</t>
  </si>
  <si>
    <t>grīdu klājums</t>
  </si>
  <si>
    <t>linolejs</t>
  </si>
  <si>
    <t>flīzes</t>
  </si>
  <si>
    <t>parkets</t>
  </si>
  <si>
    <t>uzkopšanas biežums</t>
  </si>
  <si>
    <t>telpas izmantošanas veids</t>
  </si>
  <si>
    <t>x</t>
  </si>
  <si>
    <t>darba dienās</t>
  </si>
  <si>
    <t>1x ned</t>
  </si>
  <si>
    <t>mīkstais segums</t>
  </si>
  <si>
    <t>2. stāva telpu uzkopjamās platības</t>
  </si>
  <si>
    <t>X</t>
  </si>
  <si>
    <t>3. stāva telpu uzkopjamās platības</t>
  </si>
  <si>
    <t>5. stāva telpu uzkopjamās platības</t>
  </si>
  <si>
    <t>7. stāva telpu uzkopjamās platības</t>
  </si>
  <si>
    <t>8. stāva telpu uzkopjamās platības</t>
  </si>
  <si>
    <t>flīzes/granīts</t>
  </si>
  <si>
    <t>7x nedēļā</t>
  </si>
  <si>
    <t>Kopā:</t>
  </si>
  <si>
    <t>4. stāva telpu uzkopjamās platības</t>
  </si>
  <si>
    <t>pēc katra viesu izbraukuma</t>
  </si>
  <si>
    <t>6. stāva telpu uzkopjamās platības</t>
  </si>
  <si>
    <t>Darbu apraksts</t>
  </si>
  <si>
    <t>Katru uzkopšanas reizi</t>
  </si>
  <si>
    <t>1x nedēļā</t>
  </si>
  <si>
    <t>1x mēnesī</t>
  </si>
  <si>
    <t>2x gadā</t>
  </si>
  <si>
    <t>Pēc nepiecie-šamības</t>
  </si>
  <si>
    <t>Atkritumu grozu iztukšošana, atkritumu izmešana un maisiņu nomaiņa</t>
  </si>
  <si>
    <t>Atkritumu grozu dezinficēšana</t>
  </si>
  <si>
    <t>Maināmo paklāju un kājslauķu tīrīšana ar putekļusūcēju</t>
  </si>
  <si>
    <t> X</t>
  </si>
  <si>
    <t>Grīdlīstu mitrā tīrīšana</t>
  </si>
  <si>
    <t>Centrālās Ieejas/ izejas durvju stiklu mazgāšana</t>
  </si>
  <si>
    <t>X </t>
  </si>
  <si>
    <t>Durvju un durvju rokturu mitrā tīrīšana</t>
  </si>
  <si>
    <t>Kāpņu, to laukumu un laidu sausā un mitrā uzkopšana</t>
  </si>
  <si>
    <t>Liftu kompleksā uzkopšana</t>
  </si>
  <si>
    <t>Lokālo traipu tīrīšana no sienām</t>
  </si>
  <si>
    <t>Lokālo traipu tīrīšana no stikla durvīm un spoguļiem</t>
  </si>
  <si>
    <t>Ādas krēslu un dīvānu kopšana</t>
  </si>
  <si>
    <t>Mēbeļu kopšana  un tīrīšana</t>
  </si>
  <si>
    <t xml:space="preserve">Grūti pieejamo virsmu tīrīšana </t>
  </si>
  <si>
    <t>Palodžu mazgāšana</t>
  </si>
  <si>
    <t>Radiatoru virsmu mitrā tīrīšana</t>
  </si>
  <si>
    <t>Elektrisko slēdžu un kontaktligzdu tīrīšana</t>
  </si>
  <si>
    <t xml:space="preserve">Sanitāro telpu kompleksā uzkopšana </t>
  </si>
  <si>
    <t>Sanitāri higiēniskā aprīkojuma tīrīšana</t>
  </si>
  <si>
    <t>Telpaugu aplaistīšana</t>
  </si>
  <si>
    <t>Koplietošanas telpu ikdienas uzkopšanas darbu programma (kods K)</t>
  </si>
  <si>
    <t>Koplietošanas telpas  /koridori, uzgaidāmās telpas, lifti, garderobes, ārstu kabineti, fizioterapijas zāles un citas palīgtelpas/</t>
  </si>
  <si>
    <t>Sanitārie mezgli – wc, dušas</t>
  </si>
  <si>
    <t>pēc nepieciešamības</t>
  </si>
  <si>
    <t>Atkritumu grozu iztukšošana, maisiņu nomaiņa un atkritumu iznešana</t>
  </si>
  <si>
    <t>Atkritumu urnu dezinficēšana</t>
  </si>
  <si>
    <t>Grīdas mitrā uzkopšana</t>
  </si>
  <si>
    <t>Izlietnes, tualetes podu mazgāšana un dezinficēšana</t>
  </si>
  <si>
    <t>Dušas kompleksā uzkopšana</t>
  </si>
  <si>
    <t>Spoguļu tīrīšana</t>
  </si>
  <si>
    <t>Durvju mazgāšana</t>
  </si>
  <si>
    <t>Vertikālo flīžu virsmu mazgāšana</t>
  </si>
  <si>
    <t>Radiatoru mitrā tīrīšana</t>
  </si>
  <si>
    <t>Grīdas flīžu šuvju mazgāšana</t>
  </si>
  <si>
    <t>Gaisa noplūdes/ventilācijas lūkas aizsargvāka tīrīšana / ar „Vāveres asti”/</t>
  </si>
  <si>
    <t>Traipu tīrīšana no durvju virsmām, sienām un stikla virsmām</t>
  </si>
  <si>
    <t>Sanitāro telpu  telpu ikdienas uzkopšanas darbu programma (kods WC)</t>
  </si>
  <si>
    <t>Atkritumu grozu dezinfekcija</t>
  </si>
  <si>
    <t>Bioloģisko atkritumu grozu maisiņu nomaiņa</t>
  </si>
  <si>
    <t>Cietā grīdas seguma mitrā uzkopšana</t>
  </si>
  <si>
    <t>Galda virsmu mitrā uzkopšana un dezinfekcija</t>
  </si>
  <si>
    <t xml:space="preserve">Vertikālo virsmu tīrīšana </t>
  </si>
  <si>
    <t xml:space="preserve">Krēslu un galdu kāju mitrā tīrīšana </t>
  </si>
  <si>
    <t xml:space="preserve">Putekļu slaucīšana no horizontālām virsmām </t>
  </si>
  <si>
    <t>Lokālo traipu tīrīšana no stikla starpsienām</t>
  </si>
  <si>
    <t>Grūti pieejamo virsmu tīrīšana</t>
  </si>
  <si>
    <t xml:space="preserve">Durvju mazgāšana </t>
  </si>
  <si>
    <t>Durvju rokturu mitrā tīrīšana un dezinfekcija</t>
  </si>
  <si>
    <t>Telefonaparātu tīrīšana un dezinfekcija</t>
  </si>
  <si>
    <t>Interjera elementu tīrīšana</t>
  </si>
  <si>
    <t>Kušetes kāju mitrā uzkopšana</t>
  </si>
  <si>
    <t>Izlietņu mazgāšana</t>
  </si>
  <si>
    <t>Griestu attīrīšana no zirnekļu tīkliem / izmantojot "Vāveres asti"/</t>
  </si>
  <si>
    <t>Gaismas ķermeņu tīrīšana izmantojot 'Vāveres asti"  / bez demontāžas/</t>
  </si>
  <si>
    <t>Gaisa noplūdes/ventilācijas lūkas aizsargvāka tīrīšana / izmantojot „Vāveres asti”/</t>
  </si>
  <si>
    <t xml:space="preserve">Sanitārās telpu kompleksā uzkopšana </t>
  </si>
  <si>
    <t>Sanitāri higiēnisko materiālu papildināšana /ar Pasūtītāja materiāliem/</t>
  </si>
  <si>
    <t>Ārstniecības telpu ikdienas uzkopšanas darbu programma (kods A)</t>
  </si>
  <si>
    <t>Atkritumu grozu iztukšošana un atkritumu iznešana</t>
  </si>
  <si>
    <t>Gultas klāšana, veļas maiņa</t>
  </si>
  <si>
    <t>Griestu attīrīšana no zirnekļu tīkliem</t>
  </si>
  <si>
    <t xml:space="preserve"> / izmantojot "Vāveres asti"/</t>
  </si>
  <si>
    <t>Gaismas ķermeņu tīrīšana izmantojot 'Vāveres asti"</t>
  </si>
  <si>
    <t xml:space="preserve">Sanitāri higiēnisko materiālu papildināšana </t>
  </si>
  <si>
    <t>Atkritumu grozu un atkritumu iznešana</t>
  </si>
  <si>
    <r>
      <t xml:space="preserve"> /</t>
    </r>
    <r>
      <rPr>
        <i/>
        <sz val="12"/>
        <color indexed="8"/>
        <rFont val="Times New Roman"/>
        <family val="1"/>
      </rPr>
      <t>izmantojot roku darbu/</t>
    </r>
  </si>
  <si>
    <r>
      <t xml:space="preserve"> </t>
    </r>
    <r>
      <rPr>
        <i/>
        <sz val="12"/>
        <color indexed="8"/>
        <rFont val="Times New Roman"/>
        <family val="1"/>
      </rPr>
      <t>/ bez demontāžas/</t>
    </r>
  </si>
  <si>
    <r>
      <t>/</t>
    </r>
    <r>
      <rPr>
        <i/>
        <sz val="12"/>
        <color indexed="8"/>
        <rFont val="Times New Roman"/>
        <family val="1"/>
      </rPr>
      <t>ar Pasūtītāja materiāliem/</t>
    </r>
  </si>
  <si>
    <r>
      <t xml:space="preserve">Gaismas ķermeņu tīrīšana izmantojot 'Vāveres asti" </t>
    </r>
    <r>
      <rPr>
        <i/>
        <sz val="12"/>
        <color indexed="8"/>
        <rFont val="Times New Roman"/>
        <family val="1"/>
      </rPr>
      <t>/ bez demontāžas/</t>
    </r>
  </si>
  <si>
    <r>
      <t xml:space="preserve">Griestu attīrīšana no zirnekļu tīkliem  / </t>
    </r>
    <r>
      <rPr>
        <i/>
        <sz val="12"/>
        <color indexed="8"/>
        <rFont val="Times New Roman"/>
        <family val="1"/>
      </rPr>
      <t>izmantojot "Vāveres asti"/</t>
    </r>
  </si>
  <si>
    <t>Palātas, viesnīcas istabas</t>
  </si>
  <si>
    <r>
      <t xml:space="preserve"> /</t>
    </r>
    <r>
      <rPr>
        <i/>
        <sz val="12"/>
        <color indexed="8"/>
        <rFont val="Times New Roman"/>
        <family val="1"/>
      </rPr>
      <t>izmantojot KGMM un roku darbu/</t>
    </r>
  </si>
  <si>
    <t>Logu mazgāšana telpās, kur nav nepieciešami palīglīdzekļi (pacēlāji u.c.)</t>
  </si>
  <si>
    <r>
      <t>Cietā grīdas seguma mitrā uzkopšana  /</t>
    </r>
    <r>
      <rPr>
        <i/>
        <sz val="12"/>
        <color indexed="8"/>
        <rFont val="Times New Roman"/>
        <family val="1"/>
      </rPr>
      <t>izmantojot KGMM un roku darbu/</t>
    </r>
  </si>
  <si>
    <r>
      <t xml:space="preserve">Mīkstā grīdas seguma uzkopšana  </t>
    </r>
    <r>
      <rPr>
        <i/>
        <sz val="12"/>
        <color indexed="8"/>
        <rFont val="Times New Roman"/>
        <family val="1"/>
      </rPr>
      <t>/izmantojot putekļu sūcēju/</t>
    </r>
  </si>
  <si>
    <r>
      <t xml:space="preserve">Gaismas ķermeņu tīrīšana izmantojot „Vāveres asti” </t>
    </r>
    <r>
      <rPr>
        <i/>
        <sz val="12"/>
        <color indexed="8"/>
        <rFont val="Times New Roman"/>
        <family val="1"/>
      </rPr>
      <t>/ bez demontāžas/</t>
    </r>
  </si>
  <si>
    <r>
      <t xml:space="preserve">Gaisa noplūdes ventilācijas lūkas aizsargvāka tīrīšana  </t>
    </r>
    <r>
      <rPr>
        <i/>
        <sz val="12"/>
        <color indexed="8"/>
        <rFont val="Times New Roman"/>
        <family val="1"/>
      </rPr>
      <t>/art "Vāveres asti"/</t>
    </r>
  </si>
  <si>
    <r>
      <t xml:space="preserve">Griestu attīrīšana no zirnekļu tīkliem </t>
    </r>
    <r>
      <rPr>
        <i/>
        <sz val="12"/>
        <color indexed="8"/>
        <rFont val="Times New Roman"/>
        <family val="1"/>
      </rPr>
      <t>/ izmantojot "Vāveres asti"/</t>
    </r>
  </si>
  <si>
    <r>
      <t>Sanitāri higiēnisko materiālu papildināšana  /</t>
    </r>
    <r>
      <rPr>
        <i/>
        <sz val="12"/>
        <color indexed="8"/>
        <rFont val="Times New Roman"/>
        <family val="1"/>
      </rPr>
      <t>ar Pasūtītāja materiāliem/</t>
    </r>
  </si>
  <si>
    <t>Logu mazgāšana ( ja tas iespējams bez papilldus aprīkojuma)</t>
  </si>
  <si>
    <t>7xnedēļā</t>
  </si>
  <si>
    <t>Uzkopšanas biežums</t>
  </si>
  <si>
    <t>Grīdu klājums</t>
  </si>
  <si>
    <t>Balkonu tītīšana</t>
  </si>
  <si>
    <t>Balkonu tīrīšana</t>
  </si>
  <si>
    <t>6x nedēļā</t>
  </si>
  <si>
    <t>Palātu ikdienas uzkopšanas dabu plāns (kods- P)</t>
  </si>
  <si>
    <t>Parketa grīdu vaskošana</t>
  </si>
  <si>
    <t>Informācijas stendu, interjera elementu slaucīšana no putekļiem</t>
  </si>
  <si>
    <t>Logu mazgāšana (izmantojot optisko kātu)</t>
  </si>
  <si>
    <t>1x nedēļā kopjamās telpas</t>
  </si>
  <si>
    <t>Telpas izmantošanas veids</t>
  </si>
  <si>
    <t>Nr. p.k.</t>
  </si>
  <si>
    <t>Procedūru telpas,  diagnostikas telpas un ar tām saistītās palīgtelpas</t>
  </si>
  <si>
    <t>Ergoterapētu nodarbību telpas</t>
  </si>
  <si>
    <t>Klientu un pacientu  reģistrators</t>
  </si>
  <si>
    <t>Masieris</t>
  </si>
  <si>
    <t>Vecākā medicīnas māsa</t>
  </si>
  <si>
    <t>Galvenais ārsts</t>
  </si>
  <si>
    <t>Ārstnieciskās plānošanas un statistikas nodaļa</t>
  </si>
  <si>
    <t>Ārstu pieņamšanas kabinets</t>
  </si>
  <si>
    <t>Procedūru telpa</t>
  </si>
  <si>
    <t>Personāla atpūtas telpa</t>
  </si>
  <si>
    <t>Algu grāmatveža kabinets</t>
  </si>
  <si>
    <t>1x 3 mēnešosmēnesī</t>
  </si>
  <si>
    <t>1x 3 mēnešos</t>
  </si>
  <si>
    <r>
      <t xml:space="preserve">Gaismas ķermeņu tīrīšana  </t>
    </r>
    <r>
      <rPr>
        <i/>
        <sz val="12"/>
        <color indexed="8"/>
        <rFont val="Times New Roman"/>
        <family val="1"/>
      </rPr>
      <t>/ ar demontāžu, ko veic pasūtītāja personāls/</t>
    </r>
  </si>
  <si>
    <t>Gaismas ķermeņu tīrīšana   / ar demontāžu, demontāžu veic Pasūtītāja personāls/</t>
  </si>
  <si>
    <r>
      <t>Gaismas ķermeņu tīrīšana /</t>
    </r>
    <r>
      <rPr>
        <i/>
        <sz val="12"/>
        <color indexed="8"/>
        <rFont val="Times New Roman"/>
        <family val="1"/>
      </rPr>
      <t>ar demontāžu, demontāžu veic pasūtītāja personāls/</t>
    </r>
  </si>
  <si>
    <t>Sekretārs</t>
  </si>
  <si>
    <t>Kabinets Klientu apkalpošanas dep.  vadītājai</t>
  </si>
  <si>
    <t>Vannas ar ģērbšanās kabīnēm</t>
  </si>
  <si>
    <t>Šarko un cirkulārā duša</t>
  </si>
  <si>
    <t>Baseina telpa</t>
  </si>
  <si>
    <t>1RB</t>
  </si>
  <si>
    <t>7x ned</t>
  </si>
  <si>
    <t xml:space="preserve">Uzkopšanā tiek izmantoti dezinfekcijas līdzekļi. </t>
  </si>
  <si>
    <t>2x dienā</t>
  </si>
  <si>
    <t>Veļas nomaiņa</t>
  </si>
  <si>
    <r>
      <t>Sanitāri higiēnisko materiālu papildināšana /</t>
    </r>
    <r>
      <rPr>
        <i/>
        <sz val="12"/>
        <color indexed="8"/>
        <rFont val="Times New Roman"/>
        <family val="1"/>
      </rPr>
      <t>ar Pasūtītāja materiāliem/ un veļas maiņa</t>
    </r>
  </si>
  <si>
    <t>Nomā</t>
  </si>
  <si>
    <t>Procedūru istaba</t>
  </si>
  <si>
    <t>Finanšu departamenta vad. kab.</t>
  </si>
  <si>
    <t>WC publiskā</t>
  </si>
  <si>
    <t>katru stundu dienas laikā</t>
  </si>
  <si>
    <t>Katru stundu</t>
  </si>
  <si>
    <t>5x nedēļā</t>
  </si>
  <si>
    <t>2x nedēļā</t>
  </si>
  <si>
    <t>Specializētajā tehniskās ortopēdijas centrā uzkopjamās telpas</t>
  </si>
  <si>
    <t>Pacientu uzņemšanas telpa</t>
  </si>
  <si>
    <t>Ražošanas telpas</t>
  </si>
  <si>
    <t>Arhīva telpa</t>
  </si>
  <si>
    <t>Tualete ar dušu</t>
  </si>
  <si>
    <t>3 x nedēļā</t>
  </si>
  <si>
    <t>3x nedēļā</t>
  </si>
  <si>
    <t>Tualetes</t>
  </si>
  <si>
    <t>Personāla nodaļa</t>
  </si>
  <si>
    <t>Tehniskās nod. vadītājs</t>
  </si>
  <si>
    <t>Kabinets Klientu apkalpošanas dep.  Vietn</t>
  </si>
  <si>
    <t>Noliktavas pārzines kab. Ar koridoru</t>
  </si>
  <si>
    <t>3X nedēļā</t>
  </si>
  <si>
    <t>Frizētava</t>
  </si>
  <si>
    <t>Valdes kabineti ar WC</t>
  </si>
  <si>
    <t>5x ned</t>
  </si>
  <si>
    <t>5X ned</t>
  </si>
  <si>
    <t>Kase/kabinets</t>
  </si>
  <si>
    <t xml:space="preserve">Dienas stacionāra telpa </t>
  </si>
  <si>
    <t>Spoguļu tīrīšanas</t>
  </si>
  <si>
    <t>Trenažieru, kušešu mitrā uzkopšana</t>
  </si>
  <si>
    <t>Balkonu tīrīšana, ziņošana par netīrību uz balkoniem</t>
  </si>
  <si>
    <t>Ambulatorā klīnika</t>
  </si>
  <si>
    <t>Fizioterapijas zāle trenažieriem</t>
  </si>
  <si>
    <t>Dušas telpa</t>
  </si>
  <si>
    <t>Virtuves telpa</t>
  </si>
  <si>
    <t>Koridori u.c. telpas</t>
  </si>
  <si>
    <t>WC saunā</t>
  </si>
  <si>
    <t>Pielikums Nr.9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</si>
</sst>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0.00000"/>
    <numFmt numFmtId="193" formatCode="0.0000"/>
    <numFmt numFmtId="194" formatCode="0;[Red]0"/>
    <numFmt numFmtId="195" formatCode="0.0;[Red]0.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i/>
      <sz val="9.5"/>
      <color indexed="12"/>
      <name val="Times New Roman"/>
      <family val="1"/>
    </font>
    <font>
      <sz val="10"/>
      <color indexed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9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191" fontId="9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textRotation="90" wrapText="1"/>
    </xf>
    <xf numFmtId="0" fontId="15" fillId="33" borderId="10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33" borderId="10" xfId="0" applyFont="1" applyFill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95" fontId="6" fillId="0" borderId="10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191" fontId="11" fillId="0" borderId="0" xfId="0" applyNumberFormat="1" applyFont="1" applyAlignment="1">
      <alignment vertical="center"/>
    </xf>
    <xf numFmtId="0" fontId="57" fillId="34" borderId="10" xfId="0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textRotation="87" wrapText="1"/>
    </xf>
    <xf numFmtId="0" fontId="4" fillId="33" borderId="10" xfId="0" applyFont="1" applyFill="1" applyBorder="1" applyAlignment="1">
      <alignment horizontal="center" vertical="center" textRotation="88" wrapText="1"/>
    </xf>
    <xf numFmtId="0" fontId="11" fillId="0" borderId="1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9" fillId="0" borderId="16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1" sqref="I1:K1"/>
    </sheetView>
  </sheetViews>
  <sheetFormatPr defaultColWidth="9.140625" defaultRowHeight="12.75"/>
  <cols>
    <col min="1" max="2" width="5.00390625" style="37" customWidth="1"/>
    <col min="3" max="3" width="22.140625" style="39" customWidth="1"/>
    <col min="4" max="4" width="9.140625" style="39" customWidth="1"/>
    <col min="5" max="5" width="7.28125" style="39" customWidth="1"/>
    <col min="6" max="6" width="8.28125" style="39" customWidth="1"/>
    <col min="7" max="10" width="7.28125" style="39" customWidth="1"/>
    <col min="11" max="11" width="11.57421875" style="39" customWidth="1"/>
    <col min="12" max="16384" width="9.140625" style="39" customWidth="1"/>
  </cols>
  <sheetData>
    <row r="1" spans="9:11" ht="15.75">
      <c r="I1" s="80" t="s">
        <v>319</v>
      </c>
      <c r="J1" s="81"/>
      <c r="K1" s="81"/>
    </row>
    <row r="2" ht="15.75">
      <c r="A2" s="38" t="s">
        <v>149</v>
      </c>
    </row>
    <row r="3" spans="10:11" ht="12.75">
      <c r="J3" s="40"/>
      <c r="K3" s="40"/>
    </row>
    <row r="4" spans="1:11" ht="42" customHeight="1">
      <c r="A4" s="83" t="s">
        <v>139</v>
      </c>
      <c r="B4" s="83" t="s">
        <v>4</v>
      </c>
      <c r="C4" s="85" t="s">
        <v>5</v>
      </c>
      <c r="D4" s="82" t="s">
        <v>6</v>
      </c>
      <c r="E4" s="82" t="s">
        <v>7</v>
      </c>
      <c r="F4" s="1" t="s">
        <v>244</v>
      </c>
      <c r="G4" s="82" t="s">
        <v>245</v>
      </c>
      <c r="H4" s="82"/>
      <c r="I4" s="82"/>
      <c r="J4" s="82"/>
      <c r="K4" s="83" t="s">
        <v>138</v>
      </c>
    </row>
    <row r="5" spans="1:11" ht="93" customHeight="1">
      <c r="A5" s="83"/>
      <c r="B5" s="83"/>
      <c r="C5" s="85"/>
      <c r="D5" s="82"/>
      <c r="E5" s="82"/>
      <c r="F5" s="1" t="s">
        <v>132</v>
      </c>
      <c r="G5" s="1" t="s">
        <v>135</v>
      </c>
      <c r="H5" s="1" t="s">
        <v>136</v>
      </c>
      <c r="I5" s="1" t="s">
        <v>143</v>
      </c>
      <c r="J5" s="1" t="s">
        <v>137</v>
      </c>
      <c r="K5" s="84"/>
    </row>
    <row r="6" spans="1:11" ht="15">
      <c r="A6" s="4" t="s">
        <v>12</v>
      </c>
      <c r="B6" s="4">
        <v>8</v>
      </c>
      <c r="C6" s="6" t="s">
        <v>102</v>
      </c>
      <c r="D6" s="4"/>
      <c r="E6" s="5">
        <v>57.5</v>
      </c>
      <c r="F6" s="12" t="s">
        <v>140</v>
      </c>
      <c r="G6" s="5">
        <v>57.5</v>
      </c>
      <c r="H6" s="12"/>
      <c r="I6" s="12"/>
      <c r="J6" s="12"/>
      <c r="K6" s="41" t="s">
        <v>141</v>
      </c>
    </row>
    <row r="7" spans="1:11" ht="15">
      <c r="A7" s="4" t="s">
        <v>12</v>
      </c>
      <c r="B7" s="4">
        <v>8</v>
      </c>
      <c r="C7" s="6" t="s">
        <v>285</v>
      </c>
      <c r="D7" s="4"/>
      <c r="E7" s="5">
        <v>8.9</v>
      </c>
      <c r="F7" s="12" t="s">
        <v>140</v>
      </c>
      <c r="G7" s="5">
        <v>8.9</v>
      </c>
      <c r="H7" s="12"/>
      <c r="I7" s="12"/>
      <c r="J7" s="12"/>
      <c r="K7" s="41" t="s">
        <v>141</v>
      </c>
    </row>
    <row r="8" spans="1:11" ht="15">
      <c r="A8" s="4" t="s">
        <v>12</v>
      </c>
      <c r="B8" s="4">
        <v>8</v>
      </c>
      <c r="C8" s="6" t="s">
        <v>266</v>
      </c>
      <c r="D8" s="4"/>
      <c r="E8" s="5">
        <v>15.6</v>
      </c>
      <c r="F8" s="12" t="s">
        <v>140</v>
      </c>
      <c r="G8" s="5">
        <v>15.6</v>
      </c>
      <c r="H8" s="12"/>
      <c r="I8" s="12"/>
      <c r="J8" s="12"/>
      <c r="K8" s="41" t="s">
        <v>141</v>
      </c>
    </row>
    <row r="9" spans="1:11" ht="15">
      <c r="A9" s="4" t="s">
        <v>12</v>
      </c>
      <c r="B9" s="4">
        <v>8</v>
      </c>
      <c r="C9" s="6" t="s">
        <v>128</v>
      </c>
      <c r="D9" s="4"/>
      <c r="E9" s="5">
        <v>16.4</v>
      </c>
      <c r="F9" s="12" t="s">
        <v>140</v>
      </c>
      <c r="G9" s="5">
        <v>16.4</v>
      </c>
      <c r="H9" s="16"/>
      <c r="I9" s="16"/>
      <c r="J9" s="16"/>
      <c r="K9" s="41" t="s">
        <v>141</v>
      </c>
    </row>
    <row r="10" spans="1:11" ht="15">
      <c r="A10" s="4" t="s">
        <v>12</v>
      </c>
      <c r="B10" s="4">
        <v>8</v>
      </c>
      <c r="C10" s="6" t="s">
        <v>129</v>
      </c>
      <c r="D10" s="4"/>
      <c r="E10" s="5">
        <v>8.5</v>
      </c>
      <c r="F10" s="12" t="s">
        <v>140</v>
      </c>
      <c r="G10" s="5">
        <v>8.5</v>
      </c>
      <c r="H10" s="12"/>
      <c r="I10" s="12"/>
      <c r="J10" s="12"/>
      <c r="K10" s="41" t="s">
        <v>141</v>
      </c>
    </row>
    <row r="11" spans="1:11" ht="15">
      <c r="A11" s="4" t="s">
        <v>12</v>
      </c>
      <c r="B11" s="4">
        <v>8</v>
      </c>
      <c r="C11" s="6" t="s">
        <v>129</v>
      </c>
      <c r="D11" s="4"/>
      <c r="E11" s="5">
        <v>3.4</v>
      </c>
      <c r="F11" s="12" t="s">
        <v>140</v>
      </c>
      <c r="G11" s="5">
        <v>3.4</v>
      </c>
      <c r="H11" s="35"/>
      <c r="I11" s="35"/>
      <c r="J11" s="35"/>
      <c r="K11" s="41" t="s">
        <v>141</v>
      </c>
    </row>
    <row r="12" spans="1:11" ht="15">
      <c r="A12" s="4" t="s">
        <v>12</v>
      </c>
      <c r="B12" s="4">
        <v>8</v>
      </c>
      <c r="C12" s="6" t="s">
        <v>128</v>
      </c>
      <c r="D12" s="4"/>
      <c r="E12" s="5">
        <v>43.9</v>
      </c>
      <c r="F12" s="12" t="s">
        <v>140</v>
      </c>
      <c r="G12" s="5">
        <v>43.9</v>
      </c>
      <c r="H12" s="35"/>
      <c r="I12" s="35"/>
      <c r="J12" s="35"/>
      <c r="K12" s="41" t="s">
        <v>141</v>
      </c>
    </row>
    <row r="13" spans="1:11" ht="15">
      <c r="A13" s="4" t="s">
        <v>11</v>
      </c>
      <c r="B13" s="4">
        <v>8</v>
      </c>
      <c r="C13" s="6" t="s">
        <v>11</v>
      </c>
      <c r="D13" s="4"/>
      <c r="E13" s="5">
        <v>2.1</v>
      </c>
      <c r="F13" s="12" t="s">
        <v>140</v>
      </c>
      <c r="G13" s="5">
        <v>2.1</v>
      </c>
      <c r="H13" s="35"/>
      <c r="I13" s="35"/>
      <c r="J13" s="35"/>
      <c r="K13" s="41" t="s">
        <v>141</v>
      </c>
    </row>
    <row r="14" spans="1:11" ht="15">
      <c r="A14" s="4" t="s">
        <v>12</v>
      </c>
      <c r="B14" s="4">
        <v>8</v>
      </c>
      <c r="C14" s="6" t="s">
        <v>102</v>
      </c>
      <c r="D14" s="4"/>
      <c r="E14" s="5">
        <v>11.2</v>
      </c>
      <c r="F14" s="12" t="s">
        <v>140</v>
      </c>
      <c r="G14" s="5">
        <v>11.2</v>
      </c>
      <c r="H14" s="35"/>
      <c r="I14" s="35"/>
      <c r="J14" s="35"/>
      <c r="K14" s="41" t="s">
        <v>141</v>
      </c>
    </row>
    <row r="15" spans="1:11" ht="19.5" customHeight="1">
      <c r="A15" s="42"/>
      <c r="B15" s="42"/>
      <c r="C15" s="43"/>
      <c r="D15" s="43"/>
      <c r="E15" s="44">
        <f>SUM(E6:E14)</f>
        <v>167.5</v>
      </c>
      <c r="F15" s="44"/>
      <c r="G15" s="44">
        <f>SUM(G6:G14)</f>
        <v>167.5</v>
      </c>
      <c r="H15" s="44"/>
      <c r="I15" s="44"/>
      <c r="J15" s="44"/>
      <c r="K15" s="44">
        <f>SUM(G15:J15)</f>
        <v>167.5</v>
      </c>
    </row>
    <row r="16" ht="12.75">
      <c r="E16" s="76"/>
    </row>
  </sheetData>
  <sheetProtection/>
  <mergeCells count="8">
    <mergeCell ref="I1:K1"/>
    <mergeCell ref="G4:J4"/>
    <mergeCell ref="K4:K5"/>
    <mergeCell ref="A4:A5"/>
    <mergeCell ref="C4:C5"/>
    <mergeCell ref="D4:D5"/>
    <mergeCell ref="E4:E5"/>
    <mergeCell ref="B4:B5"/>
  </mergeCells>
  <printOptions/>
  <pageMargins left="0.7874015748031497" right="0.1968503937007874" top="0.5905511811023623" bottom="0.3937007874015748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1" width="7.140625" style="39" customWidth="1"/>
    <col min="2" max="3" width="4.8515625" style="39" customWidth="1"/>
    <col min="4" max="4" width="21.140625" style="39" customWidth="1"/>
    <col min="5" max="9" width="9.140625" style="39" customWidth="1"/>
    <col min="10" max="10" width="11.57421875" style="39" customWidth="1"/>
    <col min="11" max="16384" width="9.140625" style="39" customWidth="1"/>
  </cols>
  <sheetData>
    <row r="2" ht="15.75">
      <c r="A2" s="38" t="s">
        <v>253</v>
      </c>
    </row>
    <row r="4" spans="1:10" ht="19.5" customHeight="1">
      <c r="A4" s="83" t="s">
        <v>254</v>
      </c>
      <c r="B4" s="83" t="s">
        <v>3</v>
      </c>
      <c r="C4" s="83" t="s">
        <v>4</v>
      </c>
      <c r="D4" s="85" t="s">
        <v>5</v>
      </c>
      <c r="E4" s="82" t="s">
        <v>7</v>
      </c>
      <c r="F4" s="89" t="s">
        <v>158</v>
      </c>
      <c r="G4" s="82" t="s">
        <v>134</v>
      </c>
      <c r="H4" s="82"/>
      <c r="I4" s="82"/>
      <c r="J4" s="83" t="s">
        <v>138</v>
      </c>
    </row>
    <row r="5" spans="1:10" ht="58.5" customHeight="1">
      <c r="A5" s="88"/>
      <c r="B5" s="83"/>
      <c r="C5" s="83"/>
      <c r="D5" s="85"/>
      <c r="E5" s="82"/>
      <c r="F5" s="90"/>
      <c r="G5" s="1" t="s">
        <v>135</v>
      </c>
      <c r="H5" s="1" t="s">
        <v>150</v>
      </c>
      <c r="I5" s="1" t="s">
        <v>137</v>
      </c>
      <c r="J5" s="83"/>
    </row>
    <row r="6" spans="1:10" ht="15">
      <c r="A6" s="4" t="s">
        <v>12</v>
      </c>
      <c r="B6" s="4" t="s">
        <v>9</v>
      </c>
      <c r="C6" s="4">
        <v>0</v>
      </c>
      <c r="D6" s="7" t="s">
        <v>13</v>
      </c>
      <c r="E6" s="8">
        <v>24.6</v>
      </c>
      <c r="F6" s="14" t="s">
        <v>140</v>
      </c>
      <c r="G6" s="14"/>
      <c r="H6" s="8">
        <v>24.6</v>
      </c>
      <c r="I6" s="25"/>
      <c r="J6" s="41" t="s">
        <v>158</v>
      </c>
    </row>
    <row r="7" spans="1:10" ht="15">
      <c r="A7" s="10" t="s">
        <v>12</v>
      </c>
      <c r="B7" s="10" t="s">
        <v>9</v>
      </c>
      <c r="C7" s="10">
        <v>1</v>
      </c>
      <c r="D7" s="7" t="s">
        <v>36</v>
      </c>
      <c r="E7" s="8">
        <v>236.8</v>
      </c>
      <c r="F7" s="14" t="s">
        <v>140</v>
      </c>
      <c r="G7" s="14"/>
      <c r="H7" s="8"/>
      <c r="I7" s="8">
        <v>236.8</v>
      </c>
      <c r="J7" s="41" t="s">
        <v>158</v>
      </c>
    </row>
    <row r="8" spans="1:10" ht="15">
      <c r="A8" s="10" t="s">
        <v>12</v>
      </c>
      <c r="B8" s="10" t="s">
        <v>9</v>
      </c>
      <c r="C8" s="10">
        <v>1</v>
      </c>
      <c r="D8" s="7" t="s">
        <v>38</v>
      </c>
      <c r="E8" s="8">
        <v>11.9</v>
      </c>
      <c r="F8" s="14" t="s">
        <v>140</v>
      </c>
      <c r="G8" s="8">
        <v>11.9</v>
      </c>
      <c r="H8" s="8"/>
      <c r="I8" s="25"/>
      <c r="J8" s="41" t="s">
        <v>158</v>
      </c>
    </row>
    <row r="9" spans="1:10" ht="15">
      <c r="A9" s="10" t="s">
        <v>12</v>
      </c>
      <c r="B9" s="10" t="s">
        <v>9</v>
      </c>
      <c r="C9" s="10">
        <v>1</v>
      </c>
      <c r="D9" s="7" t="s">
        <v>39</v>
      </c>
      <c r="E9" s="8">
        <v>10.2</v>
      </c>
      <c r="F9" s="14" t="s">
        <v>140</v>
      </c>
      <c r="G9" s="8">
        <v>10.2</v>
      </c>
      <c r="H9" s="8"/>
      <c r="I9" s="25"/>
      <c r="J9" s="41" t="s">
        <v>158</v>
      </c>
    </row>
    <row r="10" spans="1:10" ht="15">
      <c r="A10" s="10" t="s">
        <v>12</v>
      </c>
      <c r="B10" s="10" t="s">
        <v>9</v>
      </c>
      <c r="C10" s="10">
        <v>1</v>
      </c>
      <c r="D10" s="7" t="s">
        <v>40</v>
      </c>
      <c r="E10" s="8">
        <v>12.3</v>
      </c>
      <c r="F10" s="14" t="s">
        <v>140</v>
      </c>
      <c r="G10" s="8">
        <v>12.3</v>
      </c>
      <c r="H10" s="8"/>
      <c r="I10" s="25"/>
      <c r="J10" s="41" t="s">
        <v>158</v>
      </c>
    </row>
    <row r="11" spans="1:10" ht="15">
      <c r="A11" s="10" t="s">
        <v>12</v>
      </c>
      <c r="B11" s="10" t="s">
        <v>9</v>
      </c>
      <c r="C11" s="10">
        <v>1</v>
      </c>
      <c r="D11" s="7" t="s">
        <v>42</v>
      </c>
      <c r="E11" s="8">
        <v>5.3</v>
      </c>
      <c r="F11" s="14" t="s">
        <v>140</v>
      </c>
      <c r="G11" s="15"/>
      <c r="H11" s="8">
        <v>5.3</v>
      </c>
      <c r="I11" s="25"/>
      <c r="J11" s="41" t="s">
        <v>158</v>
      </c>
    </row>
    <row r="12" spans="1:10" ht="15">
      <c r="A12" s="10" t="s">
        <v>12</v>
      </c>
      <c r="B12" s="10" t="s">
        <v>9</v>
      </c>
      <c r="C12" s="10">
        <v>1</v>
      </c>
      <c r="D12" s="7" t="s">
        <v>44</v>
      </c>
      <c r="E12" s="8">
        <v>12.7</v>
      </c>
      <c r="F12" s="14" t="s">
        <v>140</v>
      </c>
      <c r="G12" s="15"/>
      <c r="H12" s="8">
        <v>12.7</v>
      </c>
      <c r="I12" s="25"/>
      <c r="J12" s="41" t="s">
        <v>158</v>
      </c>
    </row>
    <row r="13" spans="1:10" ht="15">
      <c r="A13" s="10" t="s">
        <v>11</v>
      </c>
      <c r="B13" s="10" t="s">
        <v>9</v>
      </c>
      <c r="C13" s="10">
        <v>1</v>
      </c>
      <c r="D13" s="7" t="s">
        <v>37</v>
      </c>
      <c r="E13" s="8">
        <v>2.3</v>
      </c>
      <c r="F13" s="14" t="s">
        <v>140</v>
      </c>
      <c r="G13" s="8">
        <v>2.3</v>
      </c>
      <c r="H13" s="8"/>
      <c r="I13" s="68"/>
      <c r="J13" s="41" t="s">
        <v>158</v>
      </c>
    </row>
    <row r="14" spans="1:10" ht="19.5" customHeight="1">
      <c r="A14" s="42"/>
      <c r="B14" s="42"/>
      <c r="C14" s="42"/>
      <c r="D14" s="42"/>
      <c r="E14" s="44">
        <f>SUM(E6:E13)</f>
        <v>316.1</v>
      </c>
      <c r="F14" s="44"/>
      <c r="G14" s="44">
        <f>SUM(G6:G13)</f>
        <v>36.7</v>
      </c>
      <c r="H14" s="44">
        <f>SUM(H6:H13)</f>
        <v>42.6</v>
      </c>
      <c r="I14" s="44">
        <f>SUM(I6:I13)</f>
        <v>236.8</v>
      </c>
      <c r="J14" s="44">
        <f>SUM(G14:I14)</f>
        <v>316.1</v>
      </c>
    </row>
  </sheetData>
  <sheetProtection/>
  <mergeCells count="8">
    <mergeCell ref="G4:I4"/>
    <mergeCell ref="J4:J5"/>
    <mergeCell ref="A4:A5"/>
    <mergeCell ref="D4:D5"/>
    <mergeCell ref="E4:E5"/>
    <mergeCell ref="B4:B5"/>
    <mergeCell ref="C4:C5"/>
    <mergeCell ref="F4:F5"/>
  </mergeCells>
  <printOptions/>
  <pageMargins left="0.7874015748031497" right="0.1968503937007874" top="0.5905511811023623" bottom="0.3937007874015748" header="0" footer="0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7">
      <selection activeCell="N24" sqref="N24"/>
    </sheetView>
  </sheetViews>
  <sheetFormatPr defaultColWidth="9.140625" defaultRowHeight="12.75"/>
  <cols>
    <col min="1" max="1" width="7.140625" style="39" customWidth="1"/>
    <col min="2" max="3" width="4.8515625" style="39" customWidth="1"/>
    <col min="4" max="4" width="21.140625" style="39" customWidth="1"/>
    <col min="5" max="9" width="9.140625" style="39" customWidth="1"/>
    <col min="10" max="10" width="11.57421875" style="39" customWidth="1"/>
    <col min="11" max="16384" width="9.140625" style="39" customWidth="1"/>
  </cols>
  <sheetData>
    <row r="2" ht="15.75">
      <c r="A2" s="38" t="s">
        <v>291</v>
      </c>
    </row>
    <row r="4" spans="1:10" ht="19.5" customHeight="1">
      <c r="A4" s="83" t="s">
        <v>254</v>
      </c>
      <c r="B4" s="83" t="s">
        <v>3</v>
      </c>
      <c r="C4" s="83" t="s">
        <v>4</v>
      </c>
      <c r="D4" s="85" t="s">
        <v>5</v>
      </c>
      <c r="E4" s="82" t="s">
        <v>7</v>
      </c>
      <c r="F4" s="89" t="s">
        <v>158</v>
      </c>
      <c r="G4" s="82" t="s">
        <v>134</v>
      </c>
      <c r="H4" s="82"/>
      <c r="I4" s="82"/>
      <c r="J4" s="83" t="s">
        <v>138</v>
      </c>
    </row>
    <row r="5" spans="1:10" ht="58.5" customHeight="1">
      <c r="A5" s="88"/>
      <c r="B5" s="83"/>
      <c r="C5" s="83"/>
      <c r="D5" s="85"/>
      <c r="E5" s="82"/>
      <c r="F5" s="90"/>
      <c r="G5" s="1" t="s">
        <v>135</v>
      </c>
      <c r="H5" s="1" t="s">
        <v>150</v>
      </c>
      <c r="I5" s="1" t="s">
        <v>137</v>
      </c>
      <c r="J5" s="83"/>
    </row>
    <row r="6" spans="1:10" ht="15">
      <c r="A6" s="4" t="s">
        <v>12</v>
      </c>
      <c r="B6" s="4"/>
      <c r="C6" s="4">
        <v>1</v>
      </c>
      <c r="D6" s="7" t="s">
        <v>59</v>
      </c>
      <c r="E6" s="8">
        <v>130</v>
      </c>
      <c r="F6" s="14"/>
      <c r="G6" s="14">
        <v>130</v>
      </c>
      <c r="H6" s="8"/>
      <c r="I6" s="25"/>
      <c r="J6" s="41" t="s">
        <v>141</v>
      </c>
    </row>
    <row r="7" spans="1:10" ht="15">
      <c r="A7" s="10" t="s">
        <v>12</v>
      </c>
      <c r="B7" s="10"/>
      <c r="C7" s="10">
        <v>1</v>
      </c>
      <c r="D7" s="7" t="s">
        <v>292</v>
      </c>
      <c r="E7" s="8">
        <v>53.7</v>
      </c>
      <c r="F7" s="14"/>
      <c r="G7" s="8">
        <v>53.7</v>
      </c>
      <c r="H7" s="8"/>
      <c r="I7" s="8"/>
      <c r="J7" s="41" t="s">
        <v>141</v>
      </c>
    </row>
    <row r="8" spans="1:10" ht="15">
      <c r="A8" s="10" t="s">
        <v>12</v>
      </c>
      <c r="B8" s="10"/>
      <c r="C8" s="10">
        <v>1</v>
      </c>
      <c r="D8" s="7" t="s">
        <v>95</v>
      </c>
      <c r="E8" s="8">
        <v>19.1</v>
      </c>
      <c r="F8" s="14"/>
      <c r="G8" s="8">
        <v>19.1</v>
      </c>
      <c r="H8" s="8"/>
      <c r="I8" s="25"/>
      <c r="J8" s="41" t="s">
        <v>141</v>
      </c>
    </row>
    <row r="9" spans="1:10" ht="15">
      <c r="A9" s="10" t="s">
        <v>12</v>
      </c>
      <c r="B9" s="10"/>
      <c r="C9" s="10">
        <v>1</v>
      </c>
      <c r="D9" s="7" t="s">
        <v>293</v>
      </c>
      <c r="E9" s="8">
        <v>11.1</v>
      </c>
      <c r="F9" s="14"/>
      <c r="G9" s="8"/>
      <c r="H9" s="8">
        <v>11.1</v>
      </c>
      <c r="I9" s="25"/>
      <c r="J9" s="41" t="s">
        <v>141</v>
      </c>
    </row>
    <row r="10" spans="1:10" ht="15">
      <c r="A10" s="10" t="s">
        <v>12</v>
      </c>
      <c r="B10" s="10"/>
      <c r="C10" s="10">
        <v>1</v>
      </c>
      <c r="D10" s="7" t="s">
        <v>293</v>
      </c>
      <c r="E10" s="8">
        <v>35.3</v>
      </c>
      <c r="F10" s="14"/>
      <c r="G10" s="8"/>
      <c r="H10" s="8">
        <v>35.3</v>
      </c>
      <c r="I10" s="25"/>
      <c r="J10" s="41" t="s">
        <v>141</v>
      </c>
    </row>
    <row r="11" spans="1:10" ht="15">
      <c r="A11" s="10" t="s">
        <v>12</v>
      </c>
      <c r="B11" s="10"/>
      <c r="C11" s="10">
        <v>1</v>
      </c>
      <c r="D11" s="7" t="s">
        <v>293</v>
      </c>
      <c r="E11" s="8">
        <v>73.2</v>
      </c>
      <c r="F11" s="14"/>
      <c r="G11" s="15"/>
      <c r="H11" s="8">
        <v>73.2</v>
      </c>
      <c r="I11" s="25"/>
      <c r="J11" s="41" t="s">
        <v>141</v>
      </c>
    </row>
    <row r="12" spans="1:10" ht="15">
      <c r="A12" s="10" t="s">
        <v>12</v>
      </c>
      <c r="B12" s="10"/>
      <c r="C12" s="4">
        <v>1</v>
      </c>
      <c r="D12" s="7" t="s">
        <v>293</v>
      </c>
      <c r="E12" s="8">
        <v>63.3</v>
      </c>
      <c r="F12" s="14"/>
      <c r="G12" s="15"/>
      <c r="H12" s="8">
        <v>63.3</v>
      </c>
      <c r="I12" s="25"/>
      <c r="J12" s="41" t="s">
        <v>141</v>
      </c>
    </row>
    <row r="13" spans="1:10" ht="15">
      <c r="A13" s="10" t="s">
        <v>12</v>
      </c>
      <c r="B13" s="10"/>
      <c r="C13" s="10">
        <v>1</v>
      </c>
      <c r="D13" s="7" t="s">
        <v>293</v>
      </c>
      <c r="E13" s="8">
        <v>12.7</v>
      </c>
      <c r="F13" s="14"/>
      <c r="G13" s="15"/>
      <c r="H13" s="8">
        <v>12.7</v>
      </c>
      <c r="I13" s="25"/>
      <c r="J13" s="41" t="s">
        <v>141</v>
      </c>
    </row>
    <row r="14" spans="1:10" ht="15">
      <c r="A14" s="10" t="s">
        <v>12</v>
      </c>
      <c r="B14" s="10"/>
      <c r="C14" s="10">
        <v>1</v>
      </c>
      <c r="D14" s="7" t="s">
        <v>293</v>
      </c>
      <c r="E14" s="8">
        <v>22.9</v>
      </c>
      <c r="F14" s="14"/>
      <c r="G14" s="15"/>
      <c r="H14" s="8">
        <v>22.9</v>
      </c>
      <c r="I14" s="25"/>
      <c r="J14" s="41" t="s">
        <v>141</v>
      </c>
    </row>
    <row r="15" spans="1:10" ht="15">
      <c r="A15" s="10" t="s">
        <v>12</v>
      </c>
      <c r="B15" s="10"/>
      <c r="C15" s="10">
        <v>1</v>
      </c>
      <c r="D15" s="7" t="s">
        <v>293</v>
      </c>
      <c r="E15" s="8">
        <v>20.4</v>
      </c>
      <c r="F15" s="14"/>
      <c r="G15" s="15"/>
      <c r="H15" s="8">
        <v>20.4</v>
      </c>
      <c r="I15" s="25"/>
      <c r="J15" s="41" t="s">
        <v>141</v>
      </c>
    </row>
    <row r="16" spans="1:10" ht="15">
      <c r="A16" s="10" t="s">
        <v>12</v>
      </c>
      <c r="B16" s="10"/>
      <c r="C16" s="10">
        <v>2</v>
      </c>
      <c r="D16" s="7" t="s">
        <v>59</v>
      </c>
      <c r="E16" s="8">
        <v>123.33</v>
      </c>
      <c r="F16" s="14"/>
      <c r="G16" s="8">
        <v>123.33</v>
      </c>
      <c r="H16" s="8"/>
      <c r="I16" s="25"/>
      <c r="J16" s="41" t="s">
        <v>141</v>
      </c>
    </row>
    <row r="17" spans="1:10" ht="15">
      <c r="A17" s="10" t="s">
        <v>12</v>
      </c>
      <c r="B17" s="10"/>
      <c r="C17" s="10">
        <v>2</v>
      </c>
      <c r="D17" s="7" t="s">
        <v>13</v>
      </c>
      <c r="E17" s="8">
        <v>145.8</v>
      </c>
      <c r="F17" s="14"/>
      <c r="G17" s="8">
        <v>145.8</v>
      </c>
      <c r="H17" s="8"/>
      <c r="I17" s="25"/>
      <c r="J17" s="41" t="s">
        <v>159</v>
      </c>
    </row>
    <row r="18" spans="1:10" ht="15">
      <c r="A18" s="10" t="s">
        <v>12</v>
      </c>
      <c r="B18" s="10"/>
      <c r="C18" s="10">
        <v>2</v>
      </c>
      <c r="D18" s="7" t="s">
        <v>88</v>
      </c>
      <c r="E18" s="8">
        <v>32.6</v>
      </c>
      <c r="F18" s="14"/>
      <c r="G18" s="8">
        <v>32.6</v>
      </c>
      <c r="H18" s="8"/>
      <c r="I18" s="25"/>
      <c r="J18" s="41" t="s">
        <v>141</v>
      </c>
    </row>
    <row r="19" spans="1:10" ht="15">
      <c r="A19" s="10" t="s">
        <v>12</v>
      </c>
      <c r="B19" s="10"/>
      <c r="C19" s="10">
        <v>2</v>
      </c>
      <c r="D19" s="7" t="s">
        <v>294</v>
      </c>
      <c r="E19" s="8">
        <v>16.1</v>
      </c>
      <c r="F19" s="14"/>
      <c r="G19" s="8">
        <v>16.1</v>
      </c>
      <c r="H19" s="8"/>
      <c r="I19" s="25"/>
      <c r="J19" s="41" t="s">
        <v>158</v>
      </c>
    </row>
    <row r="20" spans="1:10" ht="15">
      <c r="A20" s="10" t="s">
        <v>12</v>
      </c>
      <c r="B20" s="10"/>
      <c r="C20" s="10">
        <v>2</v>
      </c>
      <c r="D20" s="7" t="s">
        <v>294</v>
      </c>
      <c r="E20" s="8">
        <v>17.5</v>
      </c>
      <c r="F20" s="14"/>
      <c r="G20" s="8">
        <v>17.5</v>
      </c>
      <c r="H20" s="8"/>
      <c r="I20" s="25"/>
      <c r="J20" s="41" t="s">
        <v>158</v>
      </c>
    </row>
    <row r="21" spans="1:10" ht="15">
      <c r="A21" s="10" t="s">
        <v>12</v>
      </c>
      <c r="B21" s="10"/>
      <c r="C21" s="10">
        <v>2</v>
      </c>
      <c r="D21" s="7" t="s">
        <v>294</v>
      </c>
      <c r="E21" s="8">
        <v>19.2</v>
      </c>
      <c r="F21" s="14"/>
      <c r="G21" s="8">
        <v>19.2</v>
      </c>
      <c r="H21" s="8"/>
      <c r="I21" s="25"/>
      <c r="J21" s="41" t="s">
        <v>158</v>
      </c>
    </row>
    <row r="22" spans="1:10" ht="15">
      <c r="A22" s="10" t="s">
        <v>12</v>
      </c>
      <c r="B22" s="10"/>
      <c r="C22" s="10">
        <v>2</v>
      </c>
      <c r="D22" s="7" t="s">
        <v>294</v>
      </c>
      <c r="E22" s="8">
        <v>20.1</v>
      </c>
      <c r="F22" s="14"/>
      <c r="G22" s="8">
        <v>20.1</v>
      </c>
      <c r="H22" s="8"/>
      <c r="I22" s="25"/>
      <c r="J22" s="41" t="s">
        <v>158</v>
      </c>
    </row>
    <row r="23" spans="1:10" ht="15">
      <c r="A23" s="10" t="s">
        <v>12</v>
      </c>
      <c r="B23" s="10"/>
      <c r="C23" s="10">
        <v>2</v>
      </c>
      <c r="D23" s="7" t="s">
        <v>294</v>
      </c>
      <c r="E23" s="8">
        <v>32.6</v>
      </c>
      <c r="F23" s="14"/>
      <c r="G23" s="8">
        <v>32.6</v>
      </c>
      <c r="H23" s="8"/>
      <c r="I23" s="25"/>
      <c r="J23" s="41" t="s">
        <v>158</v>
      </c>
    </row>
    <row r="24" spans="1:10" ht="15">
      <c r="A24" s="10" t="s">
        <v>11</v>
      </c>
      <c r="B24" s="10"/>
      <c r="C24" s="10">
        <v>2</v>
      </c>
      <c r="D24" s="7" t="s">
        <v>295</v>
      </c>
      <c r="E24" s="8">
        <v>6.7</v>
      </c>
      <c r="F24" s="14"/>
      <c r="G24" s="15"/>
      <c r="H24" s="8">
        <v>6.7</v>
      </c>
      <c r="I24" s="25"/>
      <c r="J24" s="41" t="s">
        <v>296</v>
      </c>
    </row>
    <row r="25" spans="1:10" ht="15">
      <c r="A25" s="10" t="s">
        <v>11</v>
      </c>
      <c r="B25" s="10"/>
      <c r="C25" s="10">
        <v>2</v>
      </c>
      <c r="D25" s="7" t="s">
        <v>295</v>
      </c>
      <c r="E25" s="8">
        <v>6.6</v>
      </c>
      <c r="F25" s="14"/>
      <c r="G25" s="15"/>
      <c r="H25" s="8">
        <v>6.6</v>
      </c>
      <c r="I25" s="25"/>
      <c r="J25" s="41" t="s">
        <v>297</v>
      </c>
    </row>
    <row r="26" spans="1:10" ht="15">
      <c r="A26" s="10" t="s">
        <v>11</v>
      </c>
      <c r="B26" s="10"/>
      <c r="C26" s="10">
        <v>1</v>
      </c>
      <c r="D26" s="7" t="s">
        <v>298</v>
      </c>
      <c r="E26" s="8">
        <v>10</v>
      </c>
      <c r="F26" s="14"/>
      <c r="G26" s="15"/>
      <c r="H26" s="8">
        <v>10</v>
      </c>
      <c r="I26" s="25"/>
      <c r="J26" s="41" t="s">
        <v>297</v>
      </c>
    </row>
    <row r="27" spans="1:11" ht="15">
      <c r="A27" s="10" t="s">
        <v>11</v>
      </c>
      <c r="B27" s="10"/>
      <c r="C27" s="10">
        <v>1</v>
      </c>
      <c r="D27" s="7" t="s">
        <v>298</v>
      </c>
      <c r="E27" s="8">
        <v>6.8</v>
      </c>
      <c r="F27" s="14"/>
      <c r="G27" s="8"/>
      <c r="H27" s="8">
        <v>6.8</v>
      </c>
      <c r="I27" s="68"/>
      <c r="J27" s="41" t="s">
        <v>141</v>
      </c>
      <c r="K27" s="76">
        <f>SUM(E24:E27)</f>
        <v>30.1</v>
      </c>
    </row>
    <row r="28" spans="1:10" ht="19.5" customHeight="1">
      <c r="A28" s="42"/>
      <c r="B28" s="42"/>
      <c r="C28" s="42"/>
      <c r="D28" s="42"/>
      <c r="E28" s="44">
        <f>SUM(E6:E27)</f>
        <v>879.0300000000001</v>
      </c>
      <c r="F28" s="44"/>
      <c r="G28" s="44">
        <f>SUM(G6:G27)</f>
        <v>610.0300000000001</v>
      </c>
      <c r="H28" s="44">
        <f>SUM(H6:H27)</f>
        <v>268.99999999999994</v>
      </c>
      <c r="I28" s="44">
        <f>SUM(I6:I27)</f>
        <v>0</v>
      </c>
      <c r="J28" s="44">
        <f>SUM(G28:I28)</f>
        <v>879.03</v>
      </c>
    </row>
    <row r="30" ht="12.75">
      <c r="E30" s="76"/>
    </row>
    <row r="31" ht="12.75">
      <c r="E31" s="76"/>
    </row>
    <row r="32" ht="12.75">
      <c r="E32" s="76"/>
    </row>
    <row r="33" ht="12.75">
      <c r="E33" s="76"/>
    </row>
  </sheetData>
  <sheetProtection/>
  <mergeCells count="8">
    <mergeCell ref="G4:I4"/>
    <mergeCell ref="J4:J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421875" style="37" customWidth="1"/>
    <col min="2" max="2" width="51.8515625" style="39" customWidth="1"/>
    <col min="3" max="7" width="6.7109375" style="39" customWidth="1"/>
    <col min="8" max="16384" width="9.140625" style="39" customWidth="1"/>
  </cols>
  <sheetData>
    <row r="1" spans="1:10" ht="15.75">
      <c r="A1" s="56" t="s">
        <v>249</v>
      </c>
      <c r="C1" s="57"/>
      <c r="D1" s="57"/>
      <c r="E1" s="57"/>
      <c r="F1" s="57"/>
      <c r="G1" s="57"/>
      <c r="J1" s="37"/>
    </row>
    <row r="2" spans="1:7" ht="15.75">
      <c r="A2" s="33" t="s">
        <v>233</v>
      </c>
      <c r="C2" s="33"/>
      <c r="D2" s="33"/>
      <c r="E2" s="33"/>
      <c r="F2" s="33"/>
      <c r="G2" s="33"/>
    </row>
    <row r="3" spans="1:7" ht="108" customHeight="1">
      <c r="A3" s="53" t="s">
        <v>255</v>
      </c>
      <c r="B3" s="71" t="s">
        <v>156</v>
      </c>
      <c r="C3" s="54" t="s">
        <v>157</v>
      </c>
      <c r="D3" s="55" t="s">
        <v>158</v>
      </c>
      <c r="E3" s="55" t="s">
        <v>159</v>
      </c>
      <c r="F3" s="55" t="s">
        <v>160</v>
      </c>
      <c r="G3" s="54" t="s">
        <v>186</v>
      </c>
    </row>
    <row r="4" spans="1:7" ht="15.75">
      <c r="A4" s="58">
        <v>1</v>
      </c>
      <c r="B4" s="59" t="s">
        <v>227</v>
      </c>
      <c r="C4" s="60" t="s">
        <v>145</v>
      </c>
      <c r="D4" s="58"/>
      <c r="E4" s="58"/>
      <c r="F4" s="58"/>
      <c r="G4" s="58" t="s">
        <v>145</v>
      </c>
    </row>
    <row r="5" spans="1:7" ht="15.75">
      <c r="A5" s="58">
        <v>2</v>
      </c>
      <c r="B5" s="59" t="s">
        <v>200</v>
      </c>
      <c r="C5" s="60"/>
      <c r="D5" s="58"/>
      <c r="E5" s="58"/>
      <c r="F5" s="58"/>
      <c r="G5" s="58" t="s">
        <v>145</v>
      </c>
    </row>
    <row r="6" spans="1:7" ht="15.75">
      <c r="A6" s="93">
        <v>3</v>
      </c>
      <c r="B6" s="59" t="s">
        <v>202</v>
      </c>
      <c r="C6" s="95" t="s">
        <v>145</v>
      </c>
      <c r="D6" s="92"/>
      <c r="E6" s="92"/>
      <c r="F6" s="92"/>
      <c r="G6" s="92" t="s">
        <v>145</v>
      </c>
    </row>
    <row r="7" spans="1:7" ht="15.75">
      <c r="A7" s="94"/>
      <c r="B7" s="59" t="s">
        <v>228</v>
      </c>
      <c r="C7" s="95"/>
      <c r="D7" s="92"/>
      <c r="E7" s="92"/>
      <c r="F7" s="92"/>
      <c r="G7" s="92"/>
    </row>
    <row r="8" spans="1:7" ht="15.75">
      <c r="A8" s="58">
        <v>4</v>
      </c>
      <c r="B8" s="59" t="s">
        <v>166</v>
      </c>
      <c r="C8" s="60"/>
      <c r="D8" s="58" t="s">
        <v>165</v>
      </c>
      <c r="E8" s="58"/>
      <c r="F8" s="58"/>
      <c r="G8" s="58" t="s">
        <v>145</v>
      </c>
    </row>
    <row r="9" spans="1:7" ht="15.75">
      <c r="A9" s="58">
        <v>5</v>
      </c>
      <c r="B9" s="59" t="s">
        <v>203</v>
      </c>
      <c r="C9" s="60"/>
      <c r="D9" s="58" t="s">
        <v>145</v>
      </c>
      <c r="E9" s="58"/>
      <c r="F9" s="58"/>
      <c r="G9" s="58" t="s">
        <v>145</v>
      </c>
    </row>
    <row r="10" spans="1:7" ht="15.75">
      <c r="A10" s="58">
        <v>6</v>
      </c>
      <c r="B10" s="59" t="s">
        <v>204</v>
      </c>
      <c r="C10" s="60"/>
      <c r="D10" s="58" t="s">
        <v>168</v>
      </c>
      <c r="E10" s="58"/>
      <c r="F10" s="58"/>
      <c r="G10" s="58" t="s">
        <v>145</v>
      </c>
    </row>
    <row r="11" spans="1:7" ht="15.75">
      <c r="A11" s="58">
        <v>7</v>
      </c>
      <c r="B11" s="59" t="s">
        <v>205</v>
      </c>
      <c r="C11" s="60"/>
      <c r="D11" s="58" t="s">
        <v>168</v>
      </c>
      <c r="E11" s="58"/>
      <c r="F11" s="61"/>
      <c r="G11" s="58" t="s">
        <v>145</v>
      </c>
    </row>
    <row r="12" spans="1:7" ht="15.75">
      <c r="A12" s="58">
        <v>8</v>
      </c>
      <c r="B12" s="59" t="s">
        <v>222</v>
      </c>
      <c r="C12" s="60" t="s">
        <v>145</v>
      </c>
      <c r="D12" s="58"/>
      <c r="E12" s="58"/>
      <c r="F12" s="61"/>
      <c r="G12" s="58" t="s">
        <v>145</v>
      </c>
    </row>
    <row r="13" spans="1:7" ht="15.75">
      <c r="A13" s="58">
        <v>9</v>
      </c>
      <c r="B13" s="59" t="s">
        <v>206</v>
      </c>
      <c r="C13" s="60" t="s">
        <v>145</v>
      </c>
      <c r="D13" s="58"/>
      <c r="E13" s="58"/>
      <c r="F13" s="58"/>
      <c r="G13" s="58" t="s">
        <v>145</v>
      </c>
    </row>
    <row r="14" spans="1:7" ht="15.75">
      <c r="A14" s="58">
        <v>10</v>
      </c>
      <c r="B14" s="59" t="s">
        <v>207</v>
      </c>
      <c r="C14" s="60" t="s">
        <v>145</v>
      </c>
      <c r="D14" s="58"/>
      <c r="E14" s="58"/>
      <c r="F14" s="58"/>
      <c r="G14" s="58" t="s">
        <v>145</v>
      </c>
    </row>
    <row r="15" spans="1:7" ht="15.75">
      <c r="A15" s="58">
        <v>11</v>
      </c>
      <c r="B15" s="59" t="s">
        <v>172</v>
      </c>
      <c r="C15" s="60" t="s">
        <v>145</v>
      </c>
      <c r="D15" s="58"/>
      <c r="E15" s="58"/>
      <c r="F15" s="58"/>
      <c r="G15" s="58" t="s">
        <v>145</v>
      </c>
    </row>
    <row r="16" spans="1:7" ht="15.75">
      <c r="A16" s="58">
        <v>12</v>
      </c>
      <c r="B16" s="59" t="s">
        <v>173</v>
      </c>
      <c r="C16" s="60" t="s">
        <v>145</v>
      </c>
      <c r="D16" s="58"/>
      <c r="E16" s="58"/>
      <c r="F16" s="58"/>
      <c r="G16" s="58" t="s">
        <v>145</v>
      </c>
    </row>
    <row r="17" spans="1:7" ht="15.75">
      <c r="A17" s="58">
        <v>13</v>
      </c>
      <c r="B17" s="59" t="s">
        <v>208</v>
      </c>
      <c r="C17" s="60"/>
      <c r="D17" s="58"/>
      <c r="E17" s="58" t="s">
        <v>168</v>
      </c>
      <c r="F17" s="58"/>
      <c r="G17" s="58" t="s">
        <v>145</v>
      </c>
    </row>
    <row r="18" spans="1:7" ht="15.75">
      <c r="A18" s="58">
        <v>14</v>
      </c>
      <c r="B18" s="59" t="s">
        <v>209</v>
      </c>
      <c r="C18" s="60"/>
      <c r="D18" s="58"/>
      <c r="E18" s="58"/>
      <c r="F18" s="58"/>
      <c r="G18" s="58" t="s">
        <v>145</v>
      </c>
    </row>
    <row r="19" spans="1:7" ht="15.75">
      <c r="A19" s="58">
        <v>15</v>
      </c>
      <c r="B19" s="59" t="s">
        <v>210</v>
      </c>
      <c r="C19" s="60" t="s">
        <v>145</v>
      </c>
      <c r="D19" s="58"/>
      <c r="E19" s="58"/>
      <c r="F19" s="58"/>
      <c r="G19" s="58" t="s">
        <v>145</v>
      </c>
    </row>
    <row r="20" spans="1:7" ht="15.75">
      <c r="A20" s="58">
        <v>16</v>
      </c>
      <c r="B20" s="61" t="s">
        <v>211</v>
      </c>
      <c r="C20" s="60" t="s">
        <v>145</v>
      </c>
      <c r="D20" s="58"/>
      <c r="E20" s="58"/>
      <c r="F20" s="58"/>
      <c r="G20" s="58" t="s">
        <v>145</v>
      </c>
    </row>
    <row r="21" spans="1:7" ht="15.75">
      <c r="A21" s="58">
        <v>17</v>
      </c>
      <c r="B21" s="59" t="s">
        <v>212</v>
      </c>
      <c r="C21" s="60"/>
      <c r="D21" s="58" t="s">
        <v>145</v>
      </c>
      <c r="E21" s="58"/>
      <c r="F21" s="61"/>
      <c r="G21" s="58" t="s">
        <v>145</v>
      </c>
    </row>
    <row r="22" spans="1:7" ht="15.75">
      <c r="A22" s="58">
        <v>18</v>
      </c>
      <c r="B22" s="59" t="s">
        <v>177</v>
      </c>
      <c r="C22" s="60" t="s">
        <v>145</v>
      </c>
      <c r="D22" s="58"/>
      <c r="E22" s="58"/>
      <c r="F22" s="58"/>
      <c r="G22" s="58" t="s">
        <v>145</v>
      </c>
    </row>
    <row r="23" spans="1:7" ht="15.75">
      <c r="A23" s="58">
        <v>19</v>
      </c>
      <c r="B23" s="59" t="s">
        <v>178</v>
      </c>
      <c r="C23" s="60"/>
      <c r="D23" s="58" t="s">
        <v>145</v>
      </c>
      <c r="E23" s="58"/>
      <c r="F23" s="58"/>
      <c r="G23" s="58" t="s">
        <v>145</v>
      </c>
    </row>
    <row r="24" spans="1:7" ht="15.75">
      <c r="A24" s="58">
        <v>20</v>
      </c>
      <c r="B24" s="59" t="s">
        <v>213</v>
      </c>
      <c r="C24" s="60"/>
      <c r="D24" s="58" t="s">
        <v>145</v>
      </c>
      <c r="E24" s="58"/>
      <c r="F24" s="58"/>
      <c r="G24" s="58" t="s">
        <v>145</v>
      </c>
    </row>
    <row r="25" spans="1:7" ht="15.75">
      <c r="A25" s="58">
        <v>21</v>
      </c>
      <c r="B25" s="59" t="s">
        <v>214</v>
      </c>
      <c r="C25" s="60" t="s">
        <v>145</v>
      </c>
      <c r="D25" s="58"/>
      <c r="E25" s="58"/>
      <c r="F25" s="58"/>
      <c r="G25" s="58" t="s">
        <v>145</v>
      </c>
    </row>
    <row r="26" spans="1:7" ht="15.75">
      <c r="A26" s="58">
        <v>22</v>
      </c>
      <c r="B26" s="59" t="s">
        <v>179</v>
      </c>
      <c r="C26" s="60"/>
      <c r="D26" s="58"/>
      <c r="E26" s="58" t="s">
        <v>168</v>
      </c>
      <c r="F26" s="58"/>
      <c r="G26" s="58" t="s">
        <v>145</v>
      </c>
    </row>
    <row r="27" spans="1:7" ht="15.75">
      <c r="A27" s="93">
        <v>23</v>
      </c>
      <c r="B27" s="59" t="s">
        <v>223</v>
      </c>
      <c r="C27" s="95"/>
      <c r="D27" s="92"/>
      <c r="E27" s="92"/>
      <c r="F27" s="92"/>
      <c r="G27" s="92" t="s">
        <v>145</v>
      </c>
    </row>
    <row r="28" spans="1:7" ht="15.75">
      <c r="A28" s="94"/>
      <c r="B28" s="62" t="s">
        <v>224</v>
      </c>
      <c r="C28" s="95"/>
      <c r="D28" s="92"/>
      <c r="E28" s="92"/>
      <c r="F28" s="92"/>
      <c r="G28" s="92"/>
    </row>
    <row r="29" spans="1:7" ht="15.75">
      <c r="A29" s="93">
        <v>24</v>
      </c>
      <c r="B29" s="59" t="s">
        <v>225</v>
      </c>
      <c r="C29" s="95"/>
      <c r="D29" s="92"/>
      <c r="E29" s="92" t="s">
        <v>168</v>
      </c>
      <c r="F29" s="92"/>
      <c r="G29" s="92" t="s">
        <v>145</v>
      </c>
    </row>
    <row r="30" spans="1:7" ht="15.75">
      <c r="A30" s="94"/>
      <c r="B30" s="59" t="s">
        <v>229</v>
      </c>
      <c r="C30" s="95"/>
      <c r="D30" s="92"/>
      <c r="E30" s="92"/>
      <c r="F30" s="92"/>
      <c r="G30" s="92"/>
    </row>
    <row r="31" spans="1:7" ht="31.5">
      <c r="A31" s="72">
        <v>25</v>
      </c>
      <c r="B31" s="59" t="s">
        <v>271</v>
      </c>
      <c r="C31" s="60"/>
      <c r="D31" s="58"/>
      <c r="E31" s="58"/>
      <c r="F31" s="58"/>
      <c r="G31" s="58"/>
    </row>
    <row r="32" spans="1:7" ht="31.5">
      <c r="A32" s="58">
        <v>26</v>
      </c>
      <c r="B32" s="59" t="s">
        <v>217</v>
      </c>
      <c r="C32" s="60"/>
      <c r="D32" s="58"/>
      <c r="E32" s="58" t="s">
        <v>168</v>
      </c>
      <c r="F32" s="58"/>
      <c r="G32" s="58" t="s">
        <v>145</v>
      </c>
    </row>
    <row r="33" spans="1:7" ht="15.75">
      <c r="A33" s="58">
        <v>27</v>
      </c>
      <c r="B33" s="59" t="s">
        <v>218</v>
      </c>
      <c r="C33" s="60" t="s">
        <v>145</v>
      </c>
      <c r="D33" s="58"/>
      <c r="E33" s="58"/>
      <c r="F33" s="61"/>
      <c r="G33" s="58"/>
    </row>
    <row r="34" spans="1:7" ht="15.75">
      <c r="A34" s="93">
        <v>28</v>
      </c>
      <c r="B34" s="59" t="s">
        <v>226</v>
      </c>
      <c r="C34" s="95"/>
      <c r="D34" s="92"/>
      <c r="E34" s="92"/>
      <c r="F34" s="91"/>
      <c r="G34" s="92" t="s">
        <v>145</v>
      </c>
    </row>
    <row r="35" spans="1:7" ht="15.75">
      <c r="A35" s="94"/>
      <c r="B35" s="59" t="s">
        <v>230</v>
      </c>
      <c r="C35" s="95"/>
      <c r="D35" s="92"/>
      <c r="E35" s="92"/>
      <c r="F35" s="91"/>
      <c r="G35" s="92"/>
    </row>
    <row r="36" spans="1:7" ht="15.75">
      <c r="A36" s="58">
        <v>29</v>
      </c>
      <c r="B36" s="59" t="s">
        <v>181</v>
      </c>
      <c r="C36" s="60"/>
      <c r="D36" s="58"/>
      <c r="E36" s="58"/>
      <c r="F36" s="61"/>
      <c r="G36" s="58" t="s">
        <v>145</v>
      </c>
    </row>
    <row r="37" spans="1:7" ht="15.75">
      <c r="A37" s="58">
        <v>30</v>
      </c>
      <c r="B37" s="59" t="s">
        <v>252</v>
      </c>
      <c r="C37" s="60"/>
      <c r="D37" s="58"/>
      <c r="E37" s="58"/>
      <c r="F37" s="61" t="s">
        <v>145</v>
      </c>
      <c r="G37" s="58"/>
    </row>
    <row r="38" spans="1:7" ht="15.75">
      <c r="A38" s="58">
        <v>31</v>
      </c>
      <c r="B38" s="59" t="s">
        <v>250</v>
      </c>
      <c r="C38" s="60"/>
      <c r="D38" s="58"/>
      <c r="E38" s="58" t="s">
        <v>145</v>
      </c>
      <c r="F38" s="61"/>
      <c r="G38" s="58"/>
    </row>
    <row r="39" spans="1:7" ht="15.75">
      <c r="A39" s="58">
        <v>32</v>
      </c>
      <c r="B39" s="64" t="s">
        <v>246</v>
      </c>
      <c r="C39" s="64"/>
      <c r="D39" s="64"/>
      <c r="E39" s="64"/>
      <c r="F39" s="64"/>
      <c r="G39" s="63" t="s">
        <v>145</v>
      </c>
    </row>
  </sheetData>
  <sheetProtection/>
  <mergeCells count="24">
    <mergeCell ref="A6:A7"/>
    <mergeCell ref="C6:C7"/>
    <mergeCell ref="D6:D7"/>
    <mergeCell ref="E6:E7"/>
    <mergeCell ref="A27:A28"/>
    <mergeCell ref="C27:C28"/>
    <mergeCell ref="D27:D28"/>
    <mergeCell ref="E27:E28"/>
    <mergeCell ref="F6:F7"/>
    <mergeCell ref="G6:G7"/>
    <mergeCell ref="A34:A35"/>
    <mergeCell ref="C34:C35"/>
    <mergeCell ref="D34:D35"/>
    <mergeCell ref="E34:E35"/>
    <mergeCell ref="A29:A30"/>
    <mergeCell ref="C29:C30"/>
    <mergeCell ref="D29:D30"/>
    <mergeCell ref="E29:E30"/>
    <mergeCell ref="F34:F35"/>
    <mergeCell ref="G34:G35"/>
    <mergeCell ref="F27:F28"/>
    <mergeCell ref="G27:G28"/>
    <mergeCell ref="F29:F30"/>
    <mergeCell ref="G29:G30"/>
  </mergeCells>
  <printOptions/>
  <pageMargins left="0.7874015748031497" right="0.1968503937007874" top="0.5905511811023623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5.140625" style="39" customWidth="1"/>
    <col min="2" max="2" width="47.421875" style="39" customWidth="1"/>
    <col min="3" max="8" width="6.7109375" style="39" customWidth="1"/>
    <col min="9" max="16384" width="9.140625" style="39" customWidth="1"/>
  </cols>
  <sheetData>
    <row r="1" spans="1:9" ht="15.75">
      <c r="A1" s="34" t="s">
        <v>220</v>
      </c>
      <c r="C1" s="34"/>
      <c r="D1" s="34"/>
      <c r="E1" s="34"/>
      <c r="F1" s="34"/>
      <c r="G1" s="34"/>
      <c r="H1" s="34"/>
      <c r="I1" s="34"/>
    </row>
    <row r="2" spans="1:9" ht="15.75">
      <c r="A2" s="98" t="s">
        <v>256</v>
      </c>
      <c r="B2" s="99"/>
      <c r="C2" s="99"/>
      <c r="D2" s="99"/>
      <c r="E2" s="99"/>
      <c r="F2" s="99"/>
      <c r="G2" s="99"/>
      <c r="H2" s="99"/>
      <c r="I2" s="65"/>
    </row>
    <row r="3" spans="1:9" ht="15.75">
      <c r="A3" s="96" t="s">
        <v>279</v>
      </c>
      <c r="B3" s="97"/>
      <c r="C3" s="97"/>
      <c r="D3" s="97"/>
      <c r="E3" s="97"/>
      <c r="F3" s="97"/>
      <c r="G3" s="97"/>
      <c r="H3" s="97"/>
      <c r="I3" s="65"/>
    </row>
    <row r="4" spans="1:8" ht="90.75">
      <c r="A4" s="53" t="s">
        <v>255</v>
      </c>
      <c r="B4" s="71" t="s">
        <v>156</v>
      </c>
      <c r="C4" s="54" t="s">
        <v>157</v>
      </c>
      <c r="D4" s="55" t="s">
        <v>158</v>
      </c>
      <c r="E4" s="55" t="s">
        <v>280</v>
      </c>
      <c r="F4" s="55" t="s">
        <v>267</v>
      </c>
      <c r="G4" s="55" t="s">
        <v>160</v>
      </c>
      <c r="H4" s="54" t="s">
        <v>186</v>
      </c>
    </row>
    <row r="5" spans="1:9" ht="15.75">
      <c r="A5" s="29">
        <v>1</v>
      </c>
      <c r="B5" s="30" t="s">
        <v>221</v>
      </c>
      <c r="C5" s="29" t="s">
        <v>145</v>
      </c>
      <c r="D5" s="29"/>
      <c r="E5" s="29" t="s">
        <v>145</v>
      </c>
      <c r="F5" s="29"/>
      <c r="G5" s="29"/>
      <c r="H5" s="29" t="s">
        <v>145</v>
      </c>
      <c r="I5" s="65"/>
    </row>
    <row r="6" spans="1:9" ht="15.75">
      <c r="A6" s="29">
        <v>2</v>
      </c>
      <c r="B6" s="30" t="s">
        <v>200</v>
      </c>
      <c r="C6" s="29" t="s">
        <v>145</v>
      </c>
      <c r="D6" s="29"/>
      <c r="E6" s="29" t="s">
        <v>145</v>
      </c>
      <c r="F6" s="29"/>
      <c r="G6" s="29"/>
      <c r="H6" s="29" t="s">
        <v>145</v>
      </c>
      <c r="I6" s="65"/>
    </row>
    <row r="7" spans="1:9" ht="15.75">
      <c r="A7" s="29">
        <v>3</v>
      </c>
      <c r="B7" s="30" t="s">
        <v>201</v>
      </c>
      <c r="C7" s="29" t="s">
        <v>145</v>
      </c>
      <c r="D7" s="29"/>
      <c r="E7" s="29" t="s">
        <v>145</v>
      </c>
      <c r="F7" s="29"/>
      <c r="G7" s="29"/>
      <c r="H7" s="29" t="s">
        <v>145</v>
      </c>
      <c r="I7" s="65"/>
    </row>
    <row r="8" spans="1:9" ht="15.75">
      <c r="A8" s="100">
        <v>4</v>
      </c>
      <c r="B8" s="30" t="s">
        <v>202</v>
      </c>
      <c r="C8" s="100" t="s">
        <v>168</v>
      </c>
      <c r="D8" s="100"/>
      <c r="E8" s="100" t="s">
        <v>168</v>
      </c>
      <c r="F8" s="100"/>
      <c r="G8" s="100"/>
      <c r="H8" s="100" t="s">
        <v>145</v>
      </c>
      <c r="I8" s="65"/>
    </row>
    <row r="9" spans="1:9" ht="15.75">
      <c r="A9" s="100"/>
      <c r="B9" s="30" t="s">
        <v>234</v>
      </c>
      <c r="C9" s="100"/>
      <c r="D9" s="100"/>
      <c r="E9" s="100"/>
      <c r="F9" s="100"/>
      <c r="G9" s="100"/>
      <c r="H9" s="100"/>
      <c r="I9" s="65"/>
    </row>
    <row r="10" spans="1:9" ht="15.75">
      <c r="A10" s="29">
        <v>5</v>
      </c>
      <c r="B10" s="30" t="s">
        <v>166</v>
      </c>
      <c r="C10" s="29" t="s">
        <v>145</v>
      </c>
      <c r="D10" s="29"/>
      <c r="E10" s="29"/>
      <c r="F10" s="29"/>
      <c r="G10" s="29"/>
      <c r="H10" s="29" t="s">
        <v>145</v>
      </c>
      <c r="I10" s="65"/>
    </row>
    <row r="11" spans="1:9" ht="15.75">
      <c r="A11" s="29">
        <v>6</v>
      </c>
      <c r="B11" s="30" t="s">
        <v>203</v>
      </c>
      <c r="C11" s="29" t="s">
        <v>145</v>
      </c>
      <c r="D11" s="29"/>
      <c r="E11" s="29" t="s">
        <v>145</v>
      </c>
      <c r="F11" s="29"/>
      <c r="G11" s="29"/>
      <c r="H11" s="29" t="s">
        <v>145</v>
      </c>
      <c r="I11" s="65"/>
    </row>
    <row r="12" spans="1:9" ht="15.75">
      <c r="A12" s="29">
        <v>7</v>
      </c>
      <c r="B12" s="30" t="s">
        <v>204</v>
      </c>
      <c r="C12" s="29" t="s">
        <v>145</v>
      </c>
      <c r="D12" s="29"/>
      <c r="E12" s="29"/>
      <c r="F12" s="29"/>
      <c r="G12" s="29"/>
      <c r="H12" s="29" t="s">
        <v>145</v>
      </c>
      <c r="I12" s="65"/>
    </row>
    <row r="13" spans="1:9" ht="15.75">
      <c r="A13" s="29">
        <v>8</v>
      </c>
      <c r="B13" s="30" t="s">
        <v>205</v>
      </c>
      <c r="C13" s="29" t="s">
        <v>145</v>
      </c>
      <c r="D13" s="29"/>
      <c r="E13" s="29" t="s">
        <v>145</v>
      </c>
      <c r="F13" s="29"/>
      <c r="G13" s="31"/>
      <c r="H13" s="29" t="s">
        <v>145</v>
      </c>
      <c r="I13" s="65"/>
    </row>
    <row r="14" spans="1:9" ht="15.75">
      <c r="A14" s="29">
        <v>9</v>
      </c>
      <c r="B14" s="30" t="s">
        <v>206</v>
      </c>
      <c r="C14" s="29" t="s">
        <v>145</v>
      </c>
      <c r="D14" s="29"/>
      <c r="E14" s="29" t="s">
        <v>145</v>
      </c>
      <c r="F14" s="29"/>
      <c r="G14" s="29"/>
      <c r="H14" s="29" t="s">
        <v>145</v>
      </c>
      <c r="I14" s="65"/>
    </row>
    <row r="15" spans="1:9" ht="15.75">
      <c r="A15" s="29">
        <v>10</v>
      </c>
      <c r="B15" s="30" t="s">
        <v>207</v>
      </c>
      <c r="C15" s="29" t="s">
        <v>145</v>
      </c>
      <c r="D15" s="29"/>
      <c r="E15" s="29"/>
      <c r="F15" s="29"/>
      <c r="G15" s="29"/>
      <c r="H15" s="29" t="s">
        <v>145</v>
      </c>
      <c r="I15" s="65"/>
    </row>
    <row r="16" spans="1:9" ht="15.75">
      <c r="A16" s="29">
        <v>11</v>
      </c>
      <c r="B16" s="30" t="s">
        <v>172</v>
      </c>
      <c r="C16" s="29"/>
      <c r="D16" s="29"/>
      <c r="E16" s="29"/>
      <c r="F16" s="29"/>
      <c r="G16" s="29"/>
      <c r="H16" s="29" t="s">
        <v>145</v>
      </c>
      <c r="I16" s="65"/>
    </row>
    <row r="17" spans="1:9" ht="15.75">
      <c r="A17" s="29">
        <v>12</v>
      </c>
      <c r="B17" s="30" t="s">
        <v>173</v>
      </c>
      <c r="C17" s="29" t="s">
        <v>145</v>
      </c>
      <c r="D17" s="29"/>
      <c r="E17" s="29"/>
      <c r="F17" s="29"/>
      <c r="G17" s="29"/>
      <c r="H17" s="29" t="s">
        <v>145</v>
      </c>
      <c r="I17" s="65"/>
    </row>
    <row r="18" spans="1:9" ht="15.75">
      <c r="A18" s="29">
        <v>13</v>
      </c>
      <c r="B18" s="30" t="s">
        <v>208</v>
      </c>
      <c r="C18" s="29"/>
      <c r="D18" s="29" t="s">
        <v>145</v>
      </c>
      <c r="E18" s="29"/>
      <c r="F18" s="29"/>
      <c r="G18" s="29"/>
      <c r="H18" s="29" t="s">
        <v>145</v>
      </c>
      <c r="I18" s="65"/>
    </row>
    <row r="19" spans="1:9" ht="15.75">
      <c r="A19" s="29">
        <v>14</v>
      </c>
      <c r="B19" s="30" t="s">
        <v>209</v>
      </c>
      <c r="C19" s="29" t="s">
        <v>145</v>
      </c>
      <c r="D19" s="29"/>
      <c r="E19" s="29" t="s">
        <v>145</v>
      </c>
      <c r="F19" s="29"/>
      <c r="G19" s="29"/>
      <c r="H19" s="29" t="s">
        <v>145</v>
      </c>
      <c r="I19" s="65"/>
    </row>
    <row r="20" spans="1:9" ht="15.75">
      <c r="A20" s="29">
        <v>15</v>
      </c>
      <c r="B20" s="30" t="s">
        <v>210</v>
      </c>
      <c r="C20" s="29" t="s">
        <v>165</v>
      </c>
      <c r="D20" s="29"/>
      <c r="E20" s="29" t="s">
        <v>145</v>
      </c>
      <c r="F20" s="29"/>
      <c r="G20" s="29"/>
      <c r="H20" s="29" t="s">
        <v>145</v>
      </c>
      <c r="I20" s="65"/>
    </row>
    <row r="21" spans="1:9" ht="15.75">
      <c r="A21" s="29">
        <v>16</v>
      </c>
      <c r="B21" s="31" t="s">
        <v>211</v>
      </c>
      <c r="C21" s="29" t="s">
        <v>145</v>
      </c>
      <c r="D21" s="29"/>
      <c r="E21" s="29"/>
      <c r="F21" s="29"/>
      <c r="G21" s="29"/>
      <c r="H21" s="29" t="s">
        <v>145</v>
      </c>
      <c r="I21" s="65"/>
    </row>
    <row r="22" spans="1:9" ht="15.75">
      <c r="A22" s="29">
        <v>17</v>
      </c>
      <c r="B22" s="30" t="s">
        <v>212</v>
      </c>
      <c r="C22" s="29" t="s">
        <v>145</v>
      </c>
      <c r="D22" s="29"/>
      <c r="E22" s="29"/>
      <c r="F22" s="29"/>
      <c r="G22" s="31"/>
      <c r="H22" s="29" t="s">
        <v>145</v>
      </c>
      <c r="I22" s="65"/>
    </row>
    <row r="23" spans="1:9" ht="15.75">
      <c r="A23" s="29">
        <v>18</v>
      </c>
      <c r="B23" s="30" t="s">
        <v>177</v>
      </c>
      <c r="C23" s="29" t="s">
        <v>145</v>
      </c>
      <c r="D23" s="29"/>
      <c r="E23" s="29"/>
      <c r="F23" s="29"/>
      <c r="G23" s="29"/>
      <c r="H23" s="29" t="s">
        <v>145</v>
      </c>
      <c r="I23" s="65"/>
    </row>
    <row r="24" spans="1:9" ht="15.75">
      <c r="A24" s="29">
        <v>19</v>
      </c>
      <c r="B24" s="30" t="s">
        <v>178</v>
      </c>
      <c r="C24" s="29" t="s">
        <v>145</v>
      </c>
      <c r="D24" s="29"/>
      <c r="E24" s="29"/>
      <c r="F24" s="29"/>
      <c r="G24" s="29"/>
      <c r="H24" s="29" t="s">
        <v>145</v>
      </c>
      <c r="I24" s="65"/>
    </row>
    <row r="25" spans="1:9" ht="15.75">
      <c r="A25" s="29">
        <v>20</v>
      </c>
      <c r="B25" s="30" t="s">
        <v>213</v>
      </c>
      <c r="C25" s="29" t="s">
        <v>145</v>
      </c>
      <c r="D25" s="29"/>
      <c r="E25" s="29"/>
      <c r="F25" s="29"/>
      <c r="G25" s="29"/>
      <c r="H25" s="29" t="s">
        <v>145</v>
      </c>
      <c r="I25" s="65"/>
    </row>
    <row r="26" spans="1:9" ht="15.75">
      <c r="A26" s="29">
        <v>21</v>
      </c>
      <c r="B26" s="30" t="s">
        <v>214</v>
      </c>
      <c r="C26" s="29" t="s">
        <v>145</v>
      </c>
      <c r="D26" s="29"/>
      <c r="E26" s="29"/>
      <c r="F26" s="29"/>
      <c r="G26" s="29"/>
      <c r="H26" s="29" t="s">
        <v>145</v>
      </c>
      <c r="I26" s="65"/>
    </row>
    <row r="27" spans="1:9" ht="15.75">
      <c r="A27" s="29">
        <v>22</v>
      </c>
      <c r="B27" s="30" t="s">
        <v>179</v>
      </c>
      <c r="C27" s="29"/>
      <c r="D27" s="29" t="s">
        <v>145</v>
      </c>
      <c r="E27" s="29"/>
      <c r="F27" s="29"/>
      <c r="G27" s="29"/>
      <c r="H27" s="29" t="s">
        <v>145</v>
      </c>
      <c r="I27" s="65"/>
    </row>
    <row r="28" spans="1:9" ht="31.5">
      <c r="A28" s="29">
        <v>23</v>
      </c>
      <c r="B28" s="30" t="s">
        <v>215</v>
      </c>
      <c r="C28" s="29"/>
      <c r="D28" s="29"/>
      <c r="E28" s="29"/>
      <c r="F28" s="29"/>
      <c r="G28" s="29"/>
      <c r="H28" s="29" t="s">
        <v>145</v>
      </c>
      <c r="I28" s="65"/>
    </row>
    <row r="29" spans="1:9" ht="31.5">
      <c r="A29" s="29">
        <v>24</v>
      </c>
      <c r="B29" s="30" t="s">
        <v>270</v>
      </c>
      <c r="C29" s="29"/>
      <c r="D29" s="29"/>
      <c r="E29" s="29"/>
      <c r="F29" s="29" t="s">
        <v>145</v>
      </c>
      <c r="G29" s="29"/>
      <c r="H29" s="29"/>
      <c r="I29" s="65"/>
    </row>
    <row r="30" spans="1:9" ht="31.5">
      <c r="A30" s="29">
        <v>25</v>
      </c>
      <c r="B30" s="30" t="s">
        <v>216</v>
      </c>
      <c r="C30" s="29"/>
      <c r="D30" s="29" t="s">
        <v>145</v>
      </c>
      <c r="E30" s="29"/>
      <c r="F30" s="29"/>
      <c r="G30" s="29"/>
      <c r="H30" s="29" t="s">
        <v>145</v>
      </c>
      <c r="I30" s="65"/>
    </row>
    <row r="31" spans="1:9" ht="39.75" customHeight="1">
      <c r="A31" s="29">
        <v>26</v>
      </c>
      <c r="B31" s="30" t="s">
        <v>217</v>
      </c>
      <c r="C31" s="29"/>
      <c r="D31" s="29" t="s">
        <v>145</v>
      </c>
      <c r="E31" s="29"/>
      <c r="F31" s="29"/>
      <c r="G31" s="29"/>
      <c r="H31" s="29" t="s">
        <v>145</v>
      </c>
      <c r="I31" s="65"/>
    </row>
    <row r="32" spans="1:9" ht="15.75">
      <c r="A32" s="29">
        <v>27</v>
      </c>
      <c r="B32" s="30" t="s">
        <v>218</v>
      </c>
      <c r="C32" s="29" t="s">
        <v>165</v>
      </c>
      <c r="D32" s="29"/>
      <c r="E32" s="29"/>
      <c r="F32" s="29"/>
      <c r="G32" s="31"/>
      <c r="H32" s="29" t="s">
        <v>145</v>
      </c>
      <c r="I32" s="65"/>
    </row>
    <row r="33" spans="1:9" ht="31.5">
      <c r="A33" s="29">
        <v>28</v>
      </c>
      <c r="B33" s="30" t="s">
        <v>219</v>
      </c>
      <c r="C33" s="31"/>
      <c r="D33" s="29"/>
      <c r="E33" s="29" t="s">
        <v>145</v>
      </c>
      <c r="F33" s="29"/>
      <c r="G33" s="31"/>
      <c r="H33" s="29" t="s">
        <v>145</v>
      </c>
      <c r="I33" s="65"/>
    </row>
    <row r="34" spans="1:9" ht="31.5">
      <c r="A34" s="29">
        <v>29</v>
      </c>
      <c r="B34" s="30" t="s">
        <v>235</v>
      </c>
      <c r="C34" s="31"/>
      <c r="D34" s="29"/>
      <c r="E34" s="29"/>
      <c r="F34" s="29"/>
      <c r="G34" s="29" t="s">
        <v>145</v>
      </c>
      <c r="H34" s="29"/>
      <c r="I34" s="65"/>
    </row>
    <row r="35" spans="1:9" ht="15.75">
      <c r="A35" s="29">
        <v>30</v>
      </c>
      <c r="B35" s="30" t="s">
        <v>181</v>
      </c>
      <c r="C35" s="31"/>
      <c r="D35" s="29"/>
      <c r="E35" s="29"/>
      <c r="F35" s="29"/>
      <c r="G35" s="31"/>
      <c r="H35" s="29" t="s">
        <v>145</v>
      </c>
      <c r="I35" s="65"/>
    </row>
    <row r="36" spans="1:9" ht="15.75">
      <c r="A36" s="29">
        <v>31</v>
      </c>
      <c r="B36" s="30" t="s">
        <v>281</v>
      </c>
      <c r="C36" s="29" t="s">
        <v>145</v>
      </c>
      <c r="D36" s="29"/>
      <c r="E36" s="29" t="s">
        <v>145</v>
      </c>
      <c r="F36" s="29"/>
      <c r="G36" s="31"/>
      <c r="H36" s="29"/>
      <c r="I36" s="65"/>
    </row>
    <row r="37" spans="1:8" ht="15.75">
      <c r="A37" s="29">
        <v>32</v>
      </c>
      <c r="B37" s="64" t="s">
        <v>247</v>
      </c>
      <c r="C37" s="64"/>
      <c r="D37" s="64"/>
      <c r="E37" s="64"/>
      <c r="F37" s="64"/>
      <c r="G37" s="64"/>
      <c r="H37" s="63" t="s">
        <v>145</v>
      </c>
    </row>
  </sheetData>
  <sheetProtection/>
  <mergeCells count="9">
    <mergeCell ref="A3:H3"/>
    <mergeCell ref="A2:H2"/>
    <mergeCell ref="A8:A9"/>
    <mergeCell ref="C8:C9"/>
    <mergeCell ref="D8:D9"/>
    <mergeCell ref="F8:F9"/>
    <mergeCell ref="G8:G9"/>
    <mergeCell ref="H8:H9"/>
    <mergeCell ref="E8:E9"/>
  </mergeCells>
  <printOptions/>
  <pageMargins left="0.7874015748031497" right="0.1968503937007874" top="0.5905511811023623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5.8515625" style="39" customWidth="1"/>
    <col min="2" max="2" width="49.57421875" style="39" customWidth="1"/>
    <col min="3" max="7" width="6.7109375" style="39" customWidth="1"/>
    <col min="8" max="16384" width="9.140625" style="39" customWidth="1"/>
  </cols>
  <sheetData>
    <row r="1" spans="1:7" ht="15.75">
      <c r="A1" s="57" t="s">
        <v>199</v>
      </c>
      <c r="B1" s="57"/>
      <c r="C1" s="57"/>
      <c r="D1" s="57"/>
      <c r="E1" s="57"/>
      <c r="F1" s="57"/>
      <c r="G1" s="57"/>
    </row>
    <row r="2" spans="1:8" ht="15.75">
      <c r="A2" s="34" t="s">
        <v>185</v>
      </c>
      <c r="B2" s="34"/>
      <c r="C2" s="34"/>
      <c r="D2" s="34"/>
      <c r="E2" s="34"/>
      <c r="F2" s="34"/>
      <c r="G2" s="34"/>
      <c r="H2" s="65"/>
    </row>
    <row r="3" spans="1:7" ht="76.5" customHeight="1">
      <c r="A3" s="53" t="s">
        <v>255</v>
      </c>
      <c r="B3" s="71" t="s">
        <v>156</v>
      </c>
      <c r="C3" s="54" t="s">
        <v>157</v>
      </c>
      <c r="D3" s="55" t="s">
        <v>158</v>
      </c>
      <c r="E3" s="55" t="s">
        <v>159</v>
      </c>
      <c r="F3" s="55" t="s">
        <v>160</v>
      </c>
      <c r="G3" s="54" t="s">
        <v>186</v>
      </c>
    </row>
    <row r="4" spans="1:7" s="65" customFormat="1" ht="31.5">
      <c r="A4" s="29">
        <v>1</v>
      </c>
      <c r="B4" s="30" t="s">
        <v>187</v>
      </c>
      <c r="C4" s="29" t="s">
        <v>168</v>
      </c>
      <c r="D4" s="29"/>
      <c r="E4" s="29"/>
      <c r="F4" s="31"/>
      <c r="G4" s="29"/>
    </row>
    <row r="5" spans="1:7" s="65" customFormat="1" ht="15.75">
      <c r="A5" s="29">
        <v>2</v>
      </c>
      <c r="B5" s="30" t="s">
        <v>188</v>
      </c>
      <c r="C5" s="29"/>
      <c r="D5" s="29" t="s">
        <v>140</v>
      </c>
      <c r="E5" s="29"/>
      <c r="F5" s="31"/>
      <c r="G5" s="29" t="s">
        <v>145</v>
      </c>
    </row>
    <row r="6" spans="1:7" s="65" customFormat="1" ht="15.75">
      <c r="A6" s="29">
        <v>3</v>
      </c>
      <c r="B6" s="30" t="s">
        <v>189</v>
      </c>
      <c r="C6" s="29" t="s">
        <v>165</v>
      </c>
      <c r="D6" s="29"/>
      <c r="E6" s="29"/>
      <c r="F6" s="31"/>
      <c r="G6" s="29"/>
    </row>
    <row r="7" spans="1:7" s="65" customFormat="1" ht="15.75">
      <c r="A7" s="29">
        <v>4</v>
      </c>
      <c r="B7" s="30" t="s">
        <v>166</v>
      </c>
      <c r="C7" s="29" t="s">
        <v>165</v>
      </c>
      <c r="D7" s="29"/>
      <c r="E7" s="29"/>
      <c r="F7" s="31"/>
      <c r="G7" s="29"/>
    </row>
    <row r="8" spans="1:7" s="65" customFormat="1" ht="15.75">
      <c r="A8" s="29">
        <v>5</v>
      </c>
      <c r="B8" s="30" t="s">
        <v>190</v>
      </c>
      <c r="C8" s="29" t="s">
        <v>165</v>
      </c>
      <c r="D8" s="29"/>
      <c r="E8" s="29"/>
      <c r="F8" s="31"/>
      <c r="G8" s="29"/>
    </row>
    <row r="9" spans="1:7" s="65" customFormat="1" ht="15.75">
      <c r="A9" s="29">
        <v>6</v>
      </c>
      <c r="B9" s="30" t="s">
        <v>191</v>
      </c>
      <c r="C9" s="29" t="s">
        <v>145</v>
      </c>
      <c r="D9" s="29"/>
      <c r="E9" s="29"/>
      <c r="F9" s="31"/>
      <c r="G9" s="29"/>
    </row>
    <row r="10" spans="1:7" s="65" customFormat="1" ht="15.75">
      <c r="A10" s="29">
        <v>7</v>
      </c>
      <c r="B10" s="30" t="s">
        <v>192</v>
      </c>
      <c r="C10" s="29" t="s">
        <v>145</v>
      </c>
      <c r="D10" s="29"/>
      <c r="E10" s="29"/>
      <c r="F10" s="31"/>
      <c r="G10" s="29" t="s">
        <v>145</v>
      </c>
    </row>
    <row r="11" spans="1:7" s="65" customFormat="1" ht="15.75">
      <c r="A11" s="29">
        <v>8</v>
      </c>
      <c r="B11" s="30" t="s">
        <v>193</v>
      </c>
      <c r="C11" s="29" t="s">
        <v>145</v>
      </c>
      <c r="D11" s="29"/>
      <c r="E11" s="29"/>
      <c r="F11" s="31"/>
      <c r="G11" s="29" t="s">
        <v>145</v>
      </c>
    </row>
    <row r="12" spans="1:7" s="65" customFormat="1" ht="15.75">
      <c r="A12" s="29">
        <v>9</v>
      </c>
      <c r="B12" s="30" t="s">
        <v>194</v>
      </c>
      <c r="C12" s="29" t="s">
        <v>165</v>
      </c>
      <c r="D12" s="29"/>
      <c r="E12" s="29"/>
      <c r="F12" s="31"/>
      <c r="G12" s="29" t="s">
        <v>145</v>
      </c>
    </row>
    <row r="13" spans="1:7" s="65" customFormat="1" ht="15.75">
      <c r="A13" s="29">
        <v>10</v>
      </c>
      <c r="B13" s="30" t="s">
        <v>195</v>
      </c>
      <c r="C13" s="29"/>
      <c r="D13" s="29" t="s">
        <v>140</v>
      </c>
      <c r="E13" s="29"/>
      <c r="F13" s="31"/>
      <c r="G13" s="29" t="s">
        <v>145</v>
      </c>
    </row>
    <row r="14" spans="1:7" s="65" customFormat="1" ht="15.75">
      <c r="A14" s="29">
        <v>11</v>
      </c>
      <c r="B14" s="30" t="s">
        <v>196</v>
      </c>
      <c r="C14" s="29"/>
      <c r="D14" s="29" t="s">
        <v>145</v>
      </c>
      <c r="E14" s="29"/>
      <c r="F14" s="31"/>
      <c r="G14" s="29" t="s">
        <v>145</v>
      </c>
    </row>
    <row r="15" spans="1:7" s="65" customFormat="1" ht="15.75">
      <c r="A15" s="29">
        <v>12</v>
      </c>
      <c r="B15" s="30" t="s">
        <v>179</v>
      </c>
      <c r="C15" s="29"/>
      <c r="D15" s="29" t="s">
        <v>145</v>
      </c>
      <c r="E15" s="29"/>
      <c r="F15" s="31"/>
      <c r="G15" s="29" t="s">
        <v>145</v>
      </c>
    </row>
    <row r="16" spans="1:7" s="65" customFormat="1" ht="31.5">
      <c r="A16" s="29">
        <v>13</v>
      </c>
      <c r="B16" s="30" t="s">
        <v>231</v>
      </c>
      <c r="C16" s="29"/>
      <c r="D16" s="29"/>
      <c r="E16" s="29" t="s">
        <v>145</v>
      </c>
      <c r="F16" s="31"/>
      <c r="G16" s="29" t="s">
        <v>145</v>
      </c>
    </row>
    <row r="17" spans="1:7" s="65" customFormat="1" ht="31.5">
      <c r="A17" s="29">
        <v>14</v>
      </c>
      <c r="B17" s="30" t="s">
        <v>197</v>
      </c>
      <c r="C17" s="29"/>
      <c r="D17" s="29"/>
      <c r="E17" s="29" t="s">
        <v>145</v>
      </c>
      <c r="F17" s="31"/>
      <c r="G17" s="29" t="s">
        <v>145</v>
      </c>
    </row>
    <row r="18" spans="1:7" s="65" customFormat="1" ht="31.5">
      <c r="A18" s="29">
        <v>15</v>
      </c>
      <c r="B18" s="30" t="s">
        <v>198</v>
      </c>
      <c r="C18" s="29" t="s">
        <v>145</v>
      </c>
      <c r="D18" s="29"/>
      <c r="E18" s="29"/>
      <c r="F18" s="31"/>
      <c r="G18" s="29" t="s">
        <v>145</v>
      </c>
    </row>
    <row r="19" spans="1:7" s="65" customFormat="1" ht="31.5">
      <c r="A19" s="29">
        <v>16</v>
      </c>
      <c r="B19" s="30" t="s">
        <v>232</v>
      </c>
      <c r="C19" s="29"/>
      <c r="D19" s="29"/>
      <c r="E19" s="29"/>
      <c r="F19" s="29"/>
      <c r="G19" s="29" t="s">
        <v>145</v>
      </c>
    </row>
    <row r="20" spans="1:7" s="65" customFormat="1" ht="31.5">
      <c r="A20" s="29">
        <v>17</v>
      </c>
      <c r="B20" s="30" t="s">
        <v>282</v>
      </c>
      <c r="C20" s="31"/>
      <c r="D20" s="29"/>
      <c r="E20" s="29"/>
      <c r="F20" s="31"/>
      <c r="G20" s="29" t="s">
        <v>145</v>
      </c>
    </row>
    <row r="21" spans="1:7" s="65" customFormat="1" ht="15.75">
      <c r="A21" s="29">
        <v>18</v>
      </c>
      <c r="B21" s="30" t="s">
        <v>181</v>
      </c>
      <c r="C21" s="29" t="s">
        <v>145</v>
      </c>
      <c r="D21" s="29"/>
      <c r="E21" s="29"/>
      <c r="F21" s="31"/>
      <c r="G21" s="29" t="s">
        <v>145</v>
      </c>
    </row>
  </sheetData>
  <sheetProtection/>
  <printOptions/>
  <pageMargins left="0.7874015748031497" right="0.1968503937007874" top="0.5905511811023623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H39" sqref="H38:H39"/>
    </sheetView>
  </sheetViews>
  <sheetFormatPr defaultColWidth="9.140625" defaultRowHeight="12.75"/>
  <cols>
    <col min="1" max="1" width="6.28125" style="39" customWidth="1"/>
    <col min="2" max="2" width="42.57421875" style="39" customWidth="1"/>
    <col min="3" max="7" width="7.7109375" style="39" customWidth="1"/>
    <col min="8" max="16384" width="9.140625" style="39" customWidth="1"/>
  </cols>
  <sheetData>
    <row r="1" spans="1:7" ht="15.75">
      <c r="A1" s="101" t="s">
        <v>183</v>
      </c>
      <c r="B1" s="101"/>
      <c r="C1" s="101"/>
      <c r="D1" s="101"/>
      <c r="E1" s="101"/>
      <c r="F1" s="101"/>
      <c r="G1" s="101"/>
    </row>
    <row r="2" spans="1:7" ht="30.75" customHeight="1">
      <c r="A2" s="102" t="s">
        <v>184</v>
      </c>
      <c r="B2" s="102"/>
      <c r="C2" s="102"/>
      <c r="D2" s="102"/>
      <c r="E2" s="102"/>
      <c r="F2" s="102"/>
      <c r="G2" s="102"/>
    </row>
    <row r="3" spans="1:7" ht="105.75" customHeight="1">
      <c r="A3" s="53" t="s">
        <v>255</v>
      </c>
      <c r="B3" s="71" t="s">
        <v>156</v>
      </c>
      <c r="C3" s="66" t="s">
        <v>157</v>
      </c>
      <c r="D3" s="67" t="s">
        <v>158</v>
      </c>
      <c r="E3" s="67" t="s">
        <v>268</v>
      </c>
      <c r="F3" s="67" t="s">
        <v>160</v>
      </c>
      <c r="G3" s="66" t="s">
        <v>161</v>
      </c>
    </row>
    <row r="4" spans="1:7" ht="31.5">
      <c r="A4" s="29">
        <v>1</v>
      </c>
      <c r="B4" s="30" t="s">
        <v>162</v>
      </c>
      <c r="C4" s="29" t="s">
        <v>145</v>
      </c>
      <c r="D4" s="29"/>
      <c r="E4" s="29"/>
      <c r="F4" s="29"/>
      <c r="G4" s="29" t="s">
        <v>145</v>
      </c>
    </row>
    <row r="5" spans="1:7" ht="15.75">
      <c r="A5" s="29">
        <v>2</v>
      </c>
      <c r="B5" s="31" t="s">
        <v>163</v>
      </c>
      <c r="C5" s="29"/>
      <c r="D5" s="29" t="s">
        <v>145</v>
      </c>
      <c r="E5" s="29"/>
      <c r="F5" s="29"/>
      <c r="G5" s="29"/>
    </row>
    <row r="6" spans="1:7" ht="31.5">
      <c r="A6" s="29">
        <v>3</v>
      </c>
      <c r="B6" s="30" t="s">
        <v>164</v>
      </c>
      <c r="C6" s="29" t="s">
        <v>165</v>
      </c>
      <c r="D6" s="29"/>
      <c r="E6" s="29"/>
      <c r="F6" s="29"/>
      <c r="G6" s="29" t="s">
        <v>145</v>
      </c>
    </row>
    <row r="7" spans="1:7" ht="31.5">
      <c r="A7" s="29">
        <v>4</v>
      </c>
      <c r="B7" s="30" t="s">
        <v>236</v>
      </c>
      <c r="C7" s="29" t="s">
        <v>165</v>
      </c>
      <c r="D7" s="29"/>
      <c r="E7" s="29"/>
      <c r="F7" s="29"/>
      <c r="G7" s="29" t="s">
        <v>145</v>
      </c>
    </row>
    <row r="8" spans="1:7" ht="15.75">
      <c r="A8" s="29">
        <v>5</v>
      </c>
      <c r="B8" s="30" t="s">
        <v>166</v>
      </c>
      <c r="C8" s="29"/>
      <c r="D8" s="29"/>
      <c r="E8" s="29"/>
      <c r="F8" s="29"/>
      <c r="G8" s="29" t="s">
        <v>140</v>
      </c>
    </row>
    <row r="9" spans="1:7" ht="31.5">
      <c r="A9" s="29">
        <v>6</v>
      </c>
      <c r="B9" s="30" t="s">
        <v>237</v>
      </c>
      <c r="C9" s="29" t="s">
        <v>165</v>
      </c>
      <c r="D9" s="29"/>
      <c r="E9" s="29"/>
      <c r="F9" s="29"/>
      <c r="G9" s="29" t="s">
        <v>145</v>
      </c>
    </row>
    <row r="10" spans="1:7" ht="36" customHeight="1">
      <c r="A10" s="29">
        <v>7</v>
      </c>
      <c r="B10" s="30" t="s">
        <v>167</v>
      </c>
      <c r="C10" s="29"/>
      <c r="D10" s="29"/>
      <c r="E10" s="29"/>
      <c r="F10" s="29"/>
      <c r="G10" s="29" t="s">
        <v>168</v>
      </c>
    </row>
    <row r="11" spans="1:7" ht="15.75">
      <c r="A11" s="29">
        <v>8</v>
      </c>
      <c r="B11" s="30" t="s">
        <v>169</v>
      </c>
      <c r="C11" s="29" t="s">
        <v>145</v>
      </c>
      <c r="D11" s="29"/>
      <c r="E11" s="29"/>
      <c r="F11" s="29"/>
      <c r="G11" s="29"/>
    </row>
    <row r="12" spans="1:7" ht="31.5">
      <c r="A12" s="29">
        <v>9</v>
      </c>
      <c r="B12" s="30" t="s">
        <v>170</v>
      </c>
      <c r="C12" s="29" t="s">
        <v>165</v>
      </c>
      <c r="D12" s="29"/>
      <c r="E12" s="29"/>
      <c r="F12" s="29"/>
      <c r="G12" s="29"/>
    </row>
    <row r="13" spans="1:7" ht="15.75">
      <c r="A13" s="29">
        <v>10</v>
      </c>
      <c r="B13" s="30" t="s">
        <v>171</v>
      </c>
      <c r="C13" s="29" t="s">
        <v>165</v>
      </c>
      <c r="D13" s="29"/>
      <c r="E13" s="29"/>
      <c r="F13" s="29"/>
      <c r="G13" s="29" t="s">
        <v>145</v>
      </c>
    </row>
    <row r="14" spans="1:7" ht="15.75">
      <c r="A14" s="29">
        <v>11</v>
      </c>
      <c r="B14" s="30" t="s">
        <v>172</v>
      </c>
      <c r="C14" s="29"/>
      <c r="D14" s="29"/>
      <c r="E14" s="29"/>
      <c r="F14" s="29"/>
      <c r="G14" s="29" t="s">
        <v>145</v>
      </c>
    </row>
    <row r="15" spans="1:7" ht="31.5">
      <c r="A15" s="29">
        <v>12</v>
      </c>
      <c r="B15" s="30" t="s">
        <v>173</v>
      </c>
      <c r="C15" s="29"/>
      <c r="D15" s="29"/>
      <c r="E15" s="29"/>
      <c r="F15" s="29"/>
      <c r="G15" s="29" t="s">
        <v>145</v>
      </c>
    </row>
    <row r="16" spans="1:7" ht="15.75">
      <c r="A16" s="29">
        <v>13</v>
      </c>
      <c r="B16" s="30" t="s">
        <v>174</v>
      </c>
      <c r="C16" s="29"/>
      <c r="D16" s="29"/>
      <c r="E16" s="29"/>
      <c r="F16" s="29"/>
      <c r="G16" s="29" t="s">
        <v>145</v>
      </c>
    </row>
    <row r="17" spans="1:7" ht="15.75">
      <c r="A17" s="29">
        <v>14</v>
      </c>
      <c r="B17" s="30" t="s">
        <v>175</v>
      </c>
      <c r="C17" s="29"/>
      <c r="D17" s="29" t="s">
        <v>145</v>
      </c>
      <c r="E17" s="29"/>
      <c r="F17" s="29"/>
      <c r="G17" s="29"/>
    </row>
    <row r="18" spans="1:7" ht="15.75">
      <c r="A18" s="29">
        <v>15</v>
      </c>
      <c r="B18" s="30" t="s">
        <v>176</v>
      </c>
      <c r="C18" s="29"/>
      <c r="D18" s="29" t="s">
        <v>145</v>
      </c>
      <c r="E18" s="29"/>
      <c r="F18" s="31"/>
      <c r="G18" s="29"/>
    </row>
    <row r="19" spans="1:7" ht="15.75">
      <c r="A19" s="29">
        <v>16</v>
      </c>
      <c r="B19" s="30" t="s">
        <v>177</v>
      </c>
      <c r="C19" s="29"/>
      <c r="D19" s="29" t="s">
        <v>145</v>
      </c>
      <c r="E19" s="29"/>
      <c r="F19" s="29"/>
      <c r="G19" s="29"/>
    </row>
    <row r="20" spans="1:7" ht="15.75">
      <c r="A20" s="29">
        <v>17</v>
      </c>
      <c r="B20" s="30" t="s">
        <v>178</v>
      </c>
      <c r="C20" s="29"/>
      <c r="D20" s="29" t="s">
        <v>145</v>
      </c>
      <c r="E20" s="29"/>
      <c r="F20" s="31"/>
      <c r="G20" s="29"/>
    </row>
    <row r="21" spans="1:7" ht="15.75">
      <c r="A21" s="29">
        <v>18</v>
      </c>
      <c r="B21" s="30" t="s">
        <v>179</v>
      </c>
      <c r="C21" s="29" t="s">
        <v>145</v>
      </c>
      <c r="D21" s="29"/>
      <c r="E21" s="29"/>
      <c r="F21" s="29"/>
      <c r="G21" s="29"/>
    </row>
    <row r="22" spans="1:7" ht="40.5" customHeight="1">
      <c r="A22" s="29">
        <v>19</v>
      </c>
      <c r="B22" s="30" t="s">
        <v>251</v>
      </c>
      <c r="C22" s="29" t="s">
        <v>145</v>
      </c>
      <c r="D22" s="29"/>
      <c r="E22" s="29"/>
      <c r="F22" s="29"/>
      <c r="G22" s="29"/>
    </row>
    <row r="23" spans="1:7" ht="31.5">
      <c r="A23" s="29">
        <v>20</v>
      </c>
      <c r="B23" s="30" t="s">
        <v>238</v>
      </c>
      <c r="C23" s="29"/>
      <c r="D23" s="29" t="s">
        <v>145</v>
      </c>
      <c r="E23" s="29"/>
      <c r="F23" s="31"/>
      <c r="G23" s="29"/>
    </row>
    <row r="24" spans="1:7" ht="31.5">
      <c r="A24" s="29">
        <v>21</v>
      </c>
      <c r="B24" s="30" t="s">
        <v>269</v>
      </c>
      <c r="C24" s="29"/>
      <c r="D24" s="29"/>
      <c r="E24" s="29" t="s">
        <v>145</v>
      </c>
      <c r="F24" s="31"/>
      <c r="G24" s="29"/>
    </row>
    <row r="25" spans="1:7" ht="31.5">
      <c r="A25" s="29">
        <v>22</v>
      </c>
      <c r="B25" s="30" t="s">
        <v>239</v>
      </c>
      <c r="C25" s="29"/>
      <c r="D25" s="29" t="s">
        <v>145</v>
      </c>
      <c r="E25" s="29"/>
      <c r="F25" s="29"/>
      <c r="G25" s="29"/>
    </row>
    <row r="26" spans="1:7" ht="31.5">
      <c r="A26" s="29">
        <v>23</v>
      </c>
      <c r="B26" s="30" t="s">
        <v>240</v>
      </c>
      <c r="C26" s="29"/>
      <c r="D26" s="29"/>
      <c r="E26" s="29"/>
      <c r="F26" s="29"/>
      <c r="G26" s="29" t="s">
        <v>140</v>
      </c>
    </row>
    <row r="27" spans="1:7" ht="15.75">
      <c r="A27" s="29">
        <v>24</v>
      </c>
      <c r="B27" s="30" t="s">
        <v>180</v>
      </c>
      <c r="C27" s="31" t="s">
        <v>165</v>
      </c>
      <c r="D27" s="29"/>
      <c r="E27" s="29"/>
      <c r="F27" s="31"/>
      <c r="G27" s="29" t="s">
        <v>145</v>
      </c>
    </row>
    <row r="28" spans="1:7" ht="42.75" customHeight="1">
      <c r="A28" s="29">
        <v>25</v>
      </c>
      <c r="B28" s="30" t="s">
        <v>241</v>
      </c>
      <c r="C28" s="31"/>
      <c r="D28" s="29"/>
      <c r="E28" s="29"/>
      <c r="F28" s="31"/>
      <c r="G28" s="29" t="s">
        <v>145</v>
      </c>
    </row>
    <row r="29" spans="1:7" ht="15.75">
      <c r="A29" s="29">
        <v>26</v>
      </c>
      <c r="B29" s="30" t="s">
        <v>181</v>
      </c>
      <c r="C29" s="31" t="s">
        <v>145</v>
      </c>
      <c r="D29" s="29"/>
      <c r="E29" s="29"/>
      <c r="F29" s="31"/>
      <c r="G29" s="29"/>
    </row>
    <row r="30" spans="1:7" ht="15.75">
      <c r="A30" s="29">
        <v>27</v>
      </c>
      <c r="B30" s="30" t="s">
        <v>182</v>
      </c>
      <c r="C30" s="29"/>
      <c r="D30" s="29"/>
      <c r="E30" s="29"/>
      <c r="F30" s="29"/>
      <c r="G30" s="29" t="s">
        <v>145</v>
      </c>
    </row>
    <row r="31" spans="1:7" ht="15.75">
      <c r="A31" s="29">
        <v>28</v>
      </c>
      <c r="B31" s="30" t="s">
        <v>310</v>
      </c>
      <c r="C31" s="29" t="s">
        <v>145</v>
      </c>
      <c r="D31" s="29"/>
      <c r="E31" s="29"/>
      <c r="F31" s="29"/>
      <c r="G31" s="29"/>
    </row>
    <row r="32" spans="1:7" ht="15.75">
      <c r="A32" s="29">
        <v>29</v>
      </c>
      <c r="B32" s="30" t="s">
        <v>311</v>
      </c>
      <c r="C32" s="29" t="s">
        <v>145</v>
      </c>
      <c r="D32" s="29"/>
      <c r="E32" s="29"/>
      <c r="F32" s="29"/>
      <c r="G32" s="29"/>
    </row>
    <row r="33" spans="1:7" ht="31.5">
      <c r="A33" s="29">
        <v>30</v>
      </c>
      <c r="B33" s="30" t="s">
        <v>242</v>
      </c>
      <c r="C33" s="29"/>
      <c r="D33" s="29"/>
      <c r="E33" s="29"/>
      <c r="F33" s="29" t="s">
        <v>145</v>
      </c>
      <c r="G33" s="29"/>
    </row>
    <row r="34" spans="1:7" ht="31.5">
      <c r="A34" s="29">
        <v>31</v>
      </c>
      <c r="B34" s="30" t="s">
        <v>312</v>
      </c>
      <c r="C34" s="29"/>
      <c r="D34" s="29"/>
      <c r="E34" s="29"/>
      <c r="F34" s="29"/>
      <c r="G34" s="29" t="s">
        <v>145</v>
      </c>
    </row>
    <row r="35" spans="2:7" ht="13.5">
      <c r="B35" s="103"/>
      <c r="C35" s="103"/>
      <c r="D35" s="103"/>
      <c r="E35" s="103"/>
      <c r="F35" s="103"/>
      <c r="G35" s="103"/>
    </row>
  </sheetData>
  <sheetProtection/>
  <mergeCells count="3">
    <mergeCell ref="A1:G1"/>
    <mergeCell ref="A2:G2"/>
    <mergeCell ref="B35:G35"/>
  </mergeCells>
  <printOptions/>
  <pageMargins left="0.7874015748031497" right="0.1968503937007874" top="0.5905511811023623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22">
      <selection activeCell="O17" sqref="O17"/>
    </sheetView>
  </sheetViews>
  <sheetFormatPr defaultColWidth="9.140625" defaultRowHeight="12.75"/>
  <cols>
    <col min="1" max="3" width="4.7109375" style="37" customWidth="1"/>
    <col min="4" max="4" width="30.00390625" style="39" customWidth="1"/>
    <col min="5" max="5" width="6.7109375" style="39" customWidth="1"/>
    <col min="6" max="6" width="9.57421875" style="39" customWidth="1"/>
    <col min="7" max="8" width="6.8515625" style="39" customWidth="1"/>
    <col min="9" max="9" width="6.28125" style="39" customWidth="1"/>
    <col min="10" max="10" width="4.421875" style="39" customWidth="1"/>
    <col min="11" max="11" width="5.140625" style="39" customWidth="1"/>
    <col min="12" max="12" width="6.7109375" style="39" customWidth="1"/>
    <col min="13" max="13" width="12.28125" style="37" customWidth="1"/>
    <col min="14" max="16384" width="9.140625" style="39" customWidth="1"/>
  </cols>
  <sheetData>
    <row r="2" spans="1:13" ht="15.75">
      <c r="A2" s="38" t="s">
        <v>148</v>
      </c>
      <c r="L2" s="40"/>
      <c r="M2" s="46"/>
    </row>
    <row r="3" spans="1:13" ht="15.75">
      <c r="A3" s="38"/>
      <c r="L3" s="40"/>
      <c r="M3" s="46"/>
    </row>
    <row r="4" spans="1:13" ht="24" customHeight="1">
      <c r="A4" s="83" t="s">
        <v>139</v>
      </c>
      <c r="B4" s="83" t="s">
        <v>3</v>
      </c>
      <c r="C4" s="83" t="s">
        <v>4</v>
      </c>
      <c r="D4" s="85" t="s">
        <v>5</v>
      </c>
      <c r="E4" s="82" t="s">
        <v>6</v>
      </c>
      <c r="F4" s="82" t="s">
        <v>7</v>
      </c>
      <c r="G4" s="82" t="s">
        <v>244</v>
      </c>
      <c r="H4" s="82"/>
      <c r="I4" s="82" t="s">
        <v>134</v>
      </c>
      <c r="J4" s="82"/>
      <c r="K4" s="82"/>
      <c r="L4" s="82"/>
      <c r="M4" s="83" t="s">
        <v>138</v>
      </c>
    </row>
    <row r="5" spans="1:13" ht="60">
      <c r="A5" s="83"/>
      <c r="B5" s="83"/>
      <c r="C5" s="83"/>
      <c r="D5" s="85"/>
      <c r="E5" s="82"/>
      <c r="F5" s="82"/>
      <c r="G5" s="1" t="s">
        <v>132</v>
      </c>
      <c r="H5" s="1" t="s">
        <v>154</v>
      </c>
      <c r="I5" s="1" t="s">
        <v>135</v>
      </c>
      <c r="J5" s="1" t="s">
        <v>136</v>
      </c>
      <c r="K5" s="1" t="s">
        <v>143</v>
      </c>
      <c r="L5" s="1" t="s">
        <v>137</v>
      </c>
      <c r="M5" s="83"/>
    </row>
    <row r="6" spans="1:13" ht="15">
      <c r="A6" s="4" t="s">
        <v>12</v>
      </c>
      <c r="B6" s="4" t="s">
        <v>8</v>
      </c>
      <c r="C6" s="4">
        <v>7</v>
      </c>
      <c r="D6" s="6" t="s">
        <v>305</v>
      </c>
      <c r="E6" s="4">
        <v>700</v>
      </c>
      <c r="F6" s="5">
        <v>85</v>
      </c>
      <c r="G6" s="12" t="s">
        <v>140</v>
      </c>
      <c r="H6" s="12"/>
      <c r="I6" s="12"/>
      <c r="J6" s="12"/>
      <c r="K6" s="12">
        <v>85</v>
      </c>
      <c r="L6" s="5"/>
      <c r="M6" s="41" t="s">
        <v>141</v>
      </c>
    </row>
    <row r="7" spans="1:13" ht="15">
      <c r="A7" s="4" t="s">
        <v>50</v>
      </c>
      <c r="B7" s="4" t="s">
        <v>8</v>
      </c>
      <c r="C7" s="4">
        <v>7</v>
      </c>
      <c r="D7" s="6" t="s">
        <v>70</v>
      </c>
      <c r="E7" s="4">
        <v>703</v>
      </c>
      <c r="F7" s="5">
        <v>19.2</v>
      </c>
      <c r="G7" s="12" t="s">
        <v>140</v>
      </c>
      <c r="H7" s="12"/>
      <c r="I7" s="5"/>
      <c r="J7" s="12"/>
      <c r="K7" s="12"/>
      <c r="L7" s="5">
        <v>19.2</v>
      </c>
      <c r="M7" s="41" t="s">
        <v>248</v>
      </c>
    </row>
    <row r="8" spans="1:13" ht="15">
      <c r="A8" s="4" t="s">
        <v>50</v>
      </c>
      <c r="B8" s="4" t="s">
        <v>8</v>
      </c>
      <c r="C8" s="4">
        <v>7</v>
      </c>
      <c r="D8" s="6" t="s">
        <v>70</v>
      </c>
      <c r="E8" s="4">
        <v>704</v>
      </c>
      <c r="F8" s="5">
        <v>19.2</v>
      </c>
      <c r="G8" s="12" t="s">
        <v>140</v>
      </c>
      <c r="H8" s="12"/>
      <c r="I8" s="5"/>
      <c r="J8" s="12"/>
      <c r="K8" s="12"/>
      <c r="L8" s="5">
        <v>19.2</v>
      </c>
      <c r="M8" s="41" t="s">
        <v>248</v>
      </c>
    </row>
    <row r="9" spans="1:13" ht="15">
      <c r="A9" s="4" t="s">
        <v>50</v>
      </c>
      <c r="B9" s="4" t="s">
        <v>8</v>
      </c>
      <c r="C9" s="4">
        <v>7</v>
      </c>
      <c r="D9" s="6" t="s">
        <v>70</v>
      </c>
      <c r="E9" s="4">
        <v>705</v>
      </c>
      <c r="F9" s="5">
        <v>20</v>
      </c>
      <c r="G9" s="12" t="s">
        <v>140</v>
      </c>
      <c r="H9" s="16"/>
      <c r="I9" s="5"/>
      <c r="J9" s="16"/>
      <c r="K9" s="16"/>
      <c r="L9" s="5">
        <v>20</v>
      </c>
      <c r="M9" s="41" t="s">
        <v>248</v>
      </c>
    </row>
    <row r="10" spans="1:13" ht="15">
      <c r="A10" s="4" t="s">
        <v>50</v>
      </c>
      <c r="B10" s="4" t="s">
        <v>8</v>
      </c>
      <c r="C10" s="4">
        <v>7</v>
      </c>
      <c r="D10" s="6" t="s">
        <v>70</v>
      </c>
      <c r="E10" s="4">
        <v>706</v>
      </c>
      <c r="F10" s="5">
        <v>20</v>
      </c>
      <c r="G10" s="12" t="s">
        <v>140</v>
      </c>
      <c r="H10" s="12"/>
      <c r="I10" s="5"/>
      <c r="J10" s="12"/>
      <c r="K10" s="12"/>
      <c r="L10" s="5">
        <v>20</v>
      </c>
      <c r="M10" s="41" t="s">
        <v>248</v>
      </c>
    </row>
    <row r="11" spans="1:13" ht="15">
      <c r="A11" s="4" t="s">
        <v>50</v>
      </c>
      <c r="B11" s="4" t="s">
        <v>8</v>
      </c>
      <c r="C11" s="4">
        <v>7</v>
      </c>
      <c r="D11" s="6" t="s">
        <v>70</v>
      </c>
      <c r="E11" s="4">
        <v>707</v>
      </c>
      <c r="F11" s="5">
        <v>19.2</v>
      </c>
      <c r="G11" s="12" t="s">
        <v>140</v>
      </c>
      <c r="H11" s="12"/>
      <c r="I11" s="5"/>
      <c r="J11" s="12"/>
      <c r="K11" s="12"/>
      <c r="L11" s="5">
        <v>19.2</v>
      </c>
      <c r="M11" s="41" t="s">
        <v>248</v>
      </c>
    </row>
    <row r="12" spans="1:13" ht="15">
      <c r="A12" s="4" t="s">
        <v>50</v>
      </c>
      <c r="B12" s="4" t="s">
        <v>8</v>
      </c>
      <c r="C12" s="4">
        <v>7</v>
      </c>
      <c r="D12" s="6" t="s">
        <v>70</v>
      </c>
      <c r="E12" s="4">
        <v>708</v>
      </c>
      <c r="F12" s="5">
        <v>19.2</v>
      </c>
      <c r="G12" s="12" t="s">
        <v>140</v>
      </c>
      <c r="H12" s="35"/>
      <c r="I12" s="5"/>
      <c r="J12" s="35"/>
      <c r="K12" s="35"/>
      <c r="L12" s="5">
        <v>19.2</v>
      </c>
      <c r="M12" s="41" t="s">
        <v>248</v>
      </c>
    </row>
    <row r="13" spans="1:13" ht="15">
      <c r="A13" s="4" t="s">
        <v>50</v>
      </c>
      <c r="B13" s="4" t="s">
        <v>8</v>
      </c>
      <c r="C13" s="4">
        <v>7</v>
      </c>
      <c r="D13" s="6" t="s">
        <v>70</v>
      </c>
      <c r="E13" s="4">
        <v>709</v>
      </c>
      <c r="F13" s="5">
        <v>19.2</v>
      </c>
      <c r="G13" s="12" t="s">
        <v>140</v>
      </c>
      <c r="H13" s="35"/>
      <c r="I13" s="5"/>
      <c r="J13" s="35"/>
      <c r="K13" s="35"/>
      <c r="L13" s="5">
        <v>19.2</v>
      </c>
      <c r="M13" s="41" t="s">
        <v>248</v>
      </c>
    </row>
    <row r="14" spans="1:13" ht="15">
      <c r="A14" s="4" t="s">
        <v>50</v>
      </c>
      <c r="B14" s="4" t="s">
        <v>8</v>
      </c>
      <c r="C14" s="4">
        <v>7</v>
      </c>
      <c r="D14" s="6" t="s">
        <v>70</v>
      </c>
      <c r="E14" s="4">
        <v>710</v>
      </c>
      <c r="F14" s="5">
        <v>19.2</v>
      </c>
      <c r="G14" s="12" t="s">
        <v>140</v>
      </c>
      <c r="H14" s="35"/>
      <c r="I14" s="5"/>
      <c r="J14" s="35"/>
      <c r="K14" s="35"/>
      <c r="L14" s="5">
        <v>19.2</v>
      </c>
      <c r="M14" s="41" t="s">
        <v>248</v>
      </c>
    </row>
    <row r="15" spans="1:13" ht="15">
      <c r="A15" s="4" t="s">
        <v>12</v>
      </c>
      <c r="B15" s="4" t="s">
        <v>8</v>
      </c>
      <c r="C15" s="4">
        <v>7</v>
      </c>
      <c r="D15" s="6" t="s">
        <v>14</v>
      </c>
      <c r="E15" s="4" t="s">
        <v>24</v>
      </c>
      <c r="F15" s="5">
        <v>73</v>
      </c>
      <c r="G15" s="12" t="s">
        <v>140</v>
      </c>
      <c r="H15" s="35"/>
      <c r="I15" s="5">
        <v>73</v>
      </c>
      <c r="J15" s="35"/>
      <c r="K15" s="35"/>
      <c r="L15" s="5"/>
      <c r="M15" s="41" t="s">
        <v>248</v>
      </c>
    </row>
    <row r="16" spans="1:13" ht="15">
      <c r="A16" s="4" t="s">
        <v>50</v>
      </c>
      <c r="B16" s="4" t="s">
        <v>15</v>
      </c>
      <c r="C16" s="4">
        <v>7</v>
      </c>
      <c r="D16" s="6" t="s">
        <v>70</v>
      </c>
      <c r="E16" s="4">
        <v>711</v>
      </c>
      <c r="F16" s="5">
        <v>18.8</v>
      </c>
      <c r="G16" s="12" t="s">
        <v>140</v>
      </c>
      <c r="H16" s="12" t="s">
        <v>140</v>
      </c>
      <c r="I16" s="5">
        <v>18.8</v>
      </c>
      <c r="J16" s="35"/>
      <c r="K16" s="35"/>
      <c r="L16" s="5"/>
      <c r="M16" s="41" t="s">
        <v>151</v>
      </c>
    </row>
    <row r="17" spans="1:13" ht="15">
      <c r="A17" s="4" t="s">
        <v>50</v>
      </c>
      <c r="B17" s="4" t="s">
        <v>15</v>
      </c>
      <c r="C17" s="4">
        <v>7</v>
      </c>
      <c r="D17" s="6" t="s">
        <v>70</v>
      </c>
      <c r="E17" s="4">
        <v>712</v>
      </c>
      <c r="F17" s="5">
        <v>18.8</v>
      </c>
      <c r="G17" s="12" t="s">
        <v>140</v>
      </c>
      <c r="H17" s="12" t="s">
        <v>140</v>
      </c>
      <c r="I17" s="5">
        <v>18.8</v>
      </c>
      <c r="J17" s="35"/>
      <c r="K17" s="35"/>
      <c r="L17" s="5"/>
      <c r="M17" s="41" t="s">
        <v>151</v>
      </c>
    </row>
    <row r="18" spans="1:13" ht="15">
      <c r="A18" s="4" t="s">
        <v>50</v>
      </c>
      <c r="B18" s="4" t="s">
        <v>15</v>
      </c>
      <c r="C18" s="4">
        <v>7</v>
      </c>
      <c r="D18" s="6" t="s">
        <v>70</v>
      </c>
      <c r="E18" s="4">
        <v>713</v>
      </c>
      <c r="F18" s="5">
        <v>18.8</v>
      </c>
      <c r="G18" s="12" t="s">
        <v>140</v>
      </c>
      <c r="H18" s="12" t="s">
        <v>140</v>
      </c>
      <c r="I18" s="5">
        <v>18.8</v>
      </c>
      <c r="J18" s="35"/>
      <c r="K18" s="35"/>
      <c r="L18" s="5"/>
      <c r="M18" s="41" t="s">
        <v>151</v>
      </c>
    </row>
    <row r="19" spans="1:13" ht="15">
      <c r="A19" s="4" t="s">
        <v>50</v>
      </c>
      <c r="B19" s="4" t="s">
        <v>15</v>
      </c>
      <c r="C19" s="4">
        <v>7</v>
      </c>
      <c r="D19" s="6" t="s">
        <v>70</v>
      </c>
      <c r="E19" s="4">
        <v>714</v>
      </c>
      <c r="F19" s="5">
        <v>18.8</v>
      </c>
      <c r="G19" s="12" t="s">
        <v>140</v>
      </c>
      <c r="H19" s="12" t="s">
        <v>140</v>
      </c>
      <c r="I19" s="5">
        <v>18.8</v>
      </c>
      <c r="J19" s="35"/>
      <c r="K19" s="35"/>
      <c r="L19" s="5"/>
      <c r="M19" s="41" t="s">
        <v>151</v>
      </c>
    </row>
    <row r="20" spans="1:13" ht="15">
      <c r="A20" s="4" t="s">
        <v>50</v>
      </c>
      <c r="B20" s="4" t="s">
        <v>15</v>
      </c>
      <c r="C20" s="4">
        <v>7</v>
      </c>
      <c r="D20" s="6" t="s">
        <v>70</v>
      </c>
      <c r="E20" s="4">
        <v>715</v>
      </c>
      <c r="F20" s="5">
        <v>18.8</v>
      </c>
      <c r="G20" s="12" t="s">
        <v>140</v>
      </c>
      <c r="H20" s="12" t="s">
        <v>140</v>
      </c>
      <c r="I20" s="5">
        <v>18.8</v>
      </c>
      <c r="J20" s="35"/>
      <c r="K20" s="35"/>
      <c r="L20" s="5"/>
      <c r="M20" s="41" t="s">
        <v>151</v>
      </c>
    </row>
    <row r="21" spans="1:13" ht="15">
      <c r="A21" s="4" t="s">
        <v>50</v>
      </c>
      <c r="B21" s="4" t="s">
        <v>15</v>
      </c>
      <c r="C21" s="4">
        <v>7</v>
      </c>
      <c r="D21" s="6" t="s">
        <v>127</v>
      </c>
      <c r="E21" s="4">
        <v>716</v>
      </c>
      <c r="F21" s="5">
        <v>37.9</v>
      </c>
      <c r="G21" s="12" t="s">
        <v>140</v>
      </c>
      <c r="H21" s="12" t="s">
        <v>140</v>
      </c>
      <c r="I21" s="35"/>
      <c r="J21" s="35"/>
      <c r="K21" s="5">
        <v>37.9</v>
      </c>
      <c r="L21" s="5"/>
      <c r="M21" s="41" t="s">
        <v>151</v>
      </c>
    </row>
    <row r="22" spans="1:13" ht="15">
      <c r="A22" s="4" t="s">
        <v>50</v>
      </c>
      <c r="B22" s="4" t="s">
        <v>15</v>
      </c>
      <c r="C22" s="4">
        <v>7</v>
      </c>
      <c r="D22" s="6" t="s">
        <v>127</v>
      </c>
      <c r="E22" s="4">
        <v>717</v>
      </c>
      <c r="F22" s="5">
        <v>37.9</v>
      </c>
      <c r="G22" s="12" t="s">
        <v>140</v>
      </c>
      <c r="H22" s="12" t="s">
        <v>140</v>
      </c>
      <c r="I22" s="5">
        <v>37.9</v>
      </c>
      <c r="J22" s="35"/>
      <c r="K22" s="35"/>
      <c r="L22" s="5"/>
      <c r="M22" s="41" t="s">
        <v>151</v>
      </c>
    </row>
    <row r="23" spans="1:13" ht="15">
      <c r="A23" s="4" t="s">
        <v>50</v>
      </c>
      <c r="B23" s="4" t="s">
        <v>15</v>
      </c>
      <c r="C23" s="4">
        <v>7</v>
      </c>
      <c r="D23" s="6" t="s">
        <v>127</v>
      </c>
      <c r="E23" s="4">
        <v>718</v>
      </c>
      <c r="F23" s="5">
        <v>37.9</v>
      </c>
      <c r="G23" s="12" t="s">
        <v>140</v>
      </c>
      <c r="H23" s="12" t="s">
        <v>140</v>
      </c>
      <c r="I23" s="5">
        <v>37.9</v>
      </c>
      <c r="J23" s="35"/>
      <c r="K23" s="35"/>
      <c r="L23" s="5"/>
      <c r="M23" s="41" t="s">
        <v>151</v>
      </c>
    </row>
    <row r="24" spans="1:13" ht="15">
      <c r="A24" s="4" t="s">
        <v>50</v>
      </c>
      <c r="B24" s="4" t="s">
        <v>15</v>
      </c>
      <c r="C24" s="4">
        <v>7</v>
      </c>
      <c r="D24" s="6" t="s">
        <v>127</v>
      </c>
      <c r="E24" s="4">
        <v>719</v>
      </c>
      <c r="F24" s="5">
        <v>37.9</v>
      </c>
      <c r="G24" s="12" t="s">
        <v>140</v>
      </c>
      <c r="H24" s="12" t="s">
        <v>140</v>
      </c>
      <c r="I24" s="35"/>
      <c r="J24" s="35"/>
      <c r="K24" s="35"/>
      <c r="L24" s="5">
        <v>37.9</v>
      </c>
      <c r="M24" s="41" t="s">
        <v>151</v>
      </c>
    </row>
    <row r="25" spans="1:13" ht="15">
      <c r="A25" s="4" t="s">
        <v>50</v>
      </c>
      <c r="B25" s="4" t="s">
        <v>15</v>
      </c>
      <c r="C25" s="4">
        <v>7</v>
      </c>
      <c r="D25" s="6" t="s">
        <v>70</v>
      </c>
      <c r="E25" s="4">
        <v>720</v>
      </c>
      <c r="F25" s="5">
        <v>18.9</v>
      </c>
      <c r="G25" s="12" t="s">
        <v>140</v>
      </c>
      <c r="H25" s="12" t="s">
        <v>140</v>
      </c>
      <c r="I25" s="5">
        <v>18.9</v>
      </c>
      <c r="J25" s="35"/>
      <c r="K25" s="35"/>
      <c r="L25" s="5"/>
      <c r="M25" s="41" t="s">
        <v>151</v>
      </c>
    </row>
    <row r="26" spans="1:13" ht="15">
      <c r="A26" s="4" t="s">
        <v>50</v>
      </c>
      <c r="B26" s="4" t="s">
        <v>15</v>
      </c>
      <c r="C26" s="4">
        <v>7</v>
      </c>
      <c r="D26" s="6" t="s">
        <v>70</v>
      </c>
      <c r="E26" s="4">
        <v>721</v>
      </c>
      <c r="F26" s="5">
        <v>18.9</v>
      </c>
      <c r="G26" s="12" t="s">
        <v>140</v>
      </c>
      <c r="H26" s="12" t="s">
        <v>140</v>
      </c>
      <c r="I26" s="5">
        <v>18.9</v>
      </c>
      <c r="J26" s="35"/>
      <c r="K26" s="35"/>
      <c r="L26" s="5"/>
      <c r="M26" s="41" t="s">
        <v>151</v>
      </c>
    </row>
    <row r="27" spans="1:13" ht="15">
      <c r="A27" s="4" t="s">
        <v>12</v>
      </c>
      <c r="B27" s="4" t="s">
        <v>15</v>
      </c>
      <c r="C27" s="4">
        <v>7</v>
      </c>
      <c r="D27" s="6" t="s">
        <v>14</v>
      </c>
      <c r="E27" s="4" t="s">
        <v>24</v>
      </c>
      <c r="F27" s="5">
        <v>112.7</v>
      </c>
      <c r="G27" s="12" t="s">
        <v>140</v>
      </c>
      <c r="H27" s="35"/>
      <c r="I27" s="45">
        <v>56.35</v>
      </c>
      <c r="J27" s="5"/>
      <c r="K27" s="35"/>
      <c r="L27" s="32">
        <v>56.35</v>
      </c>
      <c r="M27" s="41" t="s">
        <v>248</v>
      </c>
    </row>
    <row r="28" spans="1:13" ht="15">
      <c r="A28" s="4" t="s">
        <v>12</v>
      </c>
      <c r="B28" s="4" t="s">
        <v>15</v>
      </c>
      <c r="C28" s="4">
        <v>7</v>
      </c>
      <c r="D28" s="6" t="s">
        <v>84</v>
      </c>
      <c r="E28" s="4"/>
      <c r="F28" s="5">
        <v>67.3</v>
      </c>
      <c r="G28" s="12" t="s">
        <v>140</v>
      </c>
      <c r="H28" s="35"/>
      <c r="I28" s="35"/>
      <c r="J28" s="5">
        <v>67.3</v>
      </c>
      <c r="K28" s="35"/>
      <c r="L28" s="5"/>
      <c r="M28" s="41" t="s">
        <v>151</v>
      </c>
    </row>
    <row r="29" spans="1:13" ht="19.5" customHeight="1">
      <c r="A29" s="42"/>
      <c r="B29" s="42"/>
      <c r="C29" s="42"/>
      <c r="D29" s="42"/>
      <c r="E29" s="42"/>
      <c r="F29" s="44">
        <f>SUM(F6:F28)</f>
        <v>776.5999999999999</v>
      </c>
      <c r="G29" s="44"/>
      <c r="H29" s="44"/>
      <c r="I29" s="44">
        <f>SUM(I6:I28)</f>
        <v>336.95000000000005</v>
      </c>
      <c r="J29" s="44">
        <f>SUM(J6:J28)</f>
        <v>67.3</v>
      </c>
      <c r="K29" s="44">
        <f>SUM(K6:K28)</f>
        <v>122.9</v>
      </c>
      <c r="L29" s="44">
        <f>SUM(L6:L28)</f>
        <v>249.45</v>
      </c>
      <c r="M29" s="44">
        <f>SUM(I29:L29)</f>
        <v>776.6000000000001</v>
      </c>
    </row>
    <row r="30" ht="12.75">
      <c r="F30" s="76"/>
    </row>
    <row r="31" spans="4:6" ht="12.75">
      <c r="D31" s="76"/>
      <c r="F31" s="76"/>
    </row>
    <row r="32" spans="5:6" ht="12.75">
      <c r="E32" s="76"/>
      <c r="F32" s="76"/>
    </row>
  </sheetData>
  <sheetProtection/>
  <mergeCells count="9">
    <mergeCell ref="G4:H4"/>
    <mergeCell ref="I4:L4"/>
    <mergeCell ref="M4:M5"/>
    <mergeCell ref="A4:A5"/>
    <mergeCell ref="D4:D5"/>
    <mergeCell ref="E4:E5"/>
    <mergeCell ref="F4:F5"/>
    <mergeCell ref="B4:B5"/>
    <mergeCell ref="C4:C5"/>
  </mergeCells>
  <printOptions/>
  <pageMargins left="0.7874015748031497" right="0.1968503937007874" top="0.5905511811023623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37">
      <selection activeCell="B45" sqref="B45:E46"/>
    </sheetView>
  </sheetViews>
  <sheetFormatPr defaultColWidth="9.140625" defaultRowHeight="12.75"/>
  <cols>
    <col min="1" max="3" width="4.7109375" style="37" customWidth="1"/>
    <col min="4" max="4" width="23.421875" style="39" customWidth="1"/>
    <col min="5" max="6" width="9.140625" style="39" customWidth="1"/>
    <col min="7" max="9" width="5.7109375" style="39" customWidth="1"/>
    <col min="10" max="10" width="8.421875" style="39" customWidth="1"/>
    <col min="11" max="14" width="6.7109375" style="39" customWidth="1"/>
    <col min="15" max="15" width="11.57421875" style="39" customWidth="1"/>
    <col min="16" max="16384" width="9.140625" style="39" customWidth="1"/>
  </cols>
  <sheetData>
    <row r="2" ht="15.75">
      <c r="A2" s="38" t="s">
        <v>155</v>
      </c>
    </row>
    <row r="3" spans="14:15" ht="12.75">
      <c r="N3" s="40"/>
      <c r="O3" s="40"/>
    </row>
    <row r="4" spans="1:15" ht="24" customHeight="1">
      <c r="A4" s="83" t="s">
        <v>139</v>
      </c>
      <c r="B4" s="83" t="s">
        <v>3</v>
      </c>
      <c r="C4" s="83" t="s">
        <v>4</v>
      </c>
      <c r="D4" s="85" t="s">
        <v>5</v>
      </c>
      <c r="E4" s="82" t="s">
        <v>6</v>
      </c>
      <c r="F4" s="82" t="s">
        <v>7</v>
      </c>
      <c r="G4" s="82" t="s">
        <v>244</v>
      </c>
      <c r="H4" s="82"/>
      <c r="I4" s="82"/>
      <c r="J4" s="82"/>
      <c r="K4" s="82" t="s">
        <v>245</v>
      </c>
      <c r="L4" s="82"/>
      <c r="M4" s="82"/>
      <c r="N4" s="82"/>
      <c r="O4" s="83" t="s">
        <v>138</v>
      </c>
    </row>
    <row r="5" spans="1:15" ht="60">
      <c r="A5" s="83"/>
      <c r="B5" s="83"/>
      <c r="C5" s="83"/>
      <c r="D5" s="85"/>
      <c r="E5" s="82"/>
      <c r="F5" s="82"/>
      <c r="G5" s="1" t="s">
        <v>132</v>
      </c>
      <c r="H5" s="1" t="s">
        <v>280</v>
      </c>
      <c r="I5" s="1" t="s">
        <v>142</v>
      </c>
      <c r="J5" s="1" t="s">
        <v>133</v>
      </c>
      <c r="K5" s="1" t="s">
        <v>135</v>
      </c>
      <c r="L5" s="1" t="s">
        <v>136</v>
      </c>
      <c r="M5" s="1" t="s">
        <v>143</v>
      </c>
      <c r="N5" s="1" t="s">
        <v>137</v>
      </c>
      <c r="O5" s="83"/>
    </row>
    <row r="6" spans="1:15" ht="15">
      <c r="A6" s="4" t="s">
        <v>12</v>
      </c>
      <c r="B6" s="4" t="s">
        <v>8</v>
      </c>
      <c r="C6" s="4">
        <v>6</v>
      </c>
      <c r="D6" s="3" t="s">
        <v>19</v>
      </c>
      <c r="E6" s="4">
        <v>600</v>
      </c>
      <c r="F6" s="5">
        <v>40.6</v>
      </c>
      <c r="G6" s="11" t="s">
        <v>140</v>
      </c>
      <c r="H6" s="11"/>
      <c r="I6" s="11"/>
      <c r="J6" s="11"/>
      <c r="K6" s="8"/>
      <c r="L6" s="17"/>
      <c r="M6" s="8">
        <v>40.6</v>
      </c>
      <c r="N6" s="25"/>
      <c r="O6" s="41" t="s">
        <v>141</v>
      </c>
    </row>
    <row r="7" spans="1:15" ht="15">
      <c r="A7" s="4" t="s">
        <v>12</v>
      </c>
      <c r="B7" s="4" t="s">
        <v>8</v>
      </c>
      <c r="C7" s="4">
        <v>6</v>
      </c>
      <c r="D7" s="3" t="s">
        <v>95</v>
      </c>
      <c r="E7" s="4">
        <v>601</v>
      </c>
      <c r="F7" s="5">
        <v>18.3</v>
      </c>
      <c r="G7" s="12" t="s">
        <v>140</v>
      </c>
      <c r="H7" s="12"/>
      <c r="I7" s="12"/>
      <c r="J7" s="12"/>
      <c r="K7" s="5">
        <v>18.3</v>
      </c>
      <c r="L7" s="12"/>
      <c r="M7" s="25"/>
      <c r="N7" s="25"/>
      <c r="O7" s="41" t="s">
        <v>141</v>
      </c>
    </row>
    <row r="8" spans="1:15" ht="15">
      <c r="A8" s="4" t="s">
        <v>12</v>
      </c>
      <c r="B8" s="4" t="s">
        <v>8</v>
      </c>
      <c r="C8" s="4">
        <v>6</v>
      </c>
      <c r="D8" s="3" t="s">
        <v>95</v>
      </c>
      <c r="E8" s="4">
        <v>602</v>
      </c>
      <c r="F8" s="5">
        <v>19.1</v>
      </c>
      <c r="G8" s="11" t="s">
        <v>140</v>
      </c>
      <c r="H8" s="12"/>
      <c r="I8" s="12"/>
      <c r="J8" s="12"/>
      <c r="K8" s="5">
        <v>19.1</v>
      </c>
      <c r="L8" s="12"/>
      <c r="M8" s="25"/>
      <c r="N8" s="25"/>
      <c r="O8" s="41" t="s">
        <v>141</v>
      </c>
    </row>
    <row r="9" spans="1:15" ht="15">
      <c r="A9" s="4" t="s">
        <v>12</v>
      </c>
      <c r="B9" s="4" t="s">
        <v>8</v>
      </c>
      <c r="C9" s="4">
        <v>6</v>
      </c>
      <c r="D9" s="3" t="s">
        <v>95</v>
      </c>
      <c r="E9" s="4">
        <v>603</v>
      </c>
      <c r="F9" s="5">
        <v>19.3</v>
      </c>
      <c r="G9" s="11" t="s">
        <v>140</v>
      </c>
      <c r="H9" s="12"/>
      <c r="I9" s="12"/>
      <c r="J9" s="12"/>
      <c r="K9" s="5">
        <v>19.3</v>
      </c>
      <c r="L9" s="12"/>
      <c r="M9" s="25"/>
      <c r="N9" s="25"/>
      <c r="O9" s="41" t="s">
        <v>141</v>
      </c>
    </row>
    <row r="10" spans="1:15" ht="15">
      <c r="A10" s="4" t="s">
        <v>12</v>
      </c>
      <c r="B10" s="4" t="s">
        <v>8</v>
      </c>
      <c r="C10" s="4">
        <v>6</v>
      </c>
      <c r="D10" s="3" t="s">
        <v>95</v>
      </c>
      <c r="E10" s="4" t="s">
        <v>126</v>
      </c>
      <c r="F10" s="5">
        <v>17.2</v>
      </c>
      <c r="G10" s="12" t="s">
        <v>140</v>
      </c>
      <c r="H10" s="35"/>
      <c r="I10" s="35"/>
      <c r="J10" s="35"/>
      <c r="K10" s="5">
        <v>17.2</v>
      </c>
      <c r="L10" s="35"/>
      <c r="M10" s="47"/>
      <c r="N10" s="47"/>
      <c r="O10" s="41" t="s">
        <v>141</v>
      </c>
    </row>
    <row r="11" spans="1:15" ht="15">
      <c r="A11" s="4" t="s">
        <v>12</v>
      </c>
      <c r="B11" s="4" t="s">
        <v>8</v>
      </c>
      <c r="C11" s="4">
        <v>6</v>
      </c>
      <c r="D11" s="3" t="s">
        <v>14</v>
      </c>
      <c r="E11" s="4" t="s">
        <v>24</v>
      </c>
      <c r="F11" s="5">
        <v>76</v>
      </c>
      <c r="G11" s="11" t="s">
        <v>140</v>
      </c>
      <c r="H11" s="35"/>
      <c r="I11" s="35"/>
      <c r="J11" s="35"/>
      <c r="K11" s="5">
        <v>76</v>
      </c>
      <c r="L11" s="35"/>
      <c r="M11" s="35"/>
      <c r="N11" s="35"/>
      <c r="O11" s="41" t="s">
        <v>248</v>
      </c>
    </row>
    <row r="12" spans="1:15" ht="15">
      <c r="A12" s="4" t="s">
        <v>12</v>
      </c>
      <c r="B12" s="4" t="s">
        <v>15</v>
      </c>
      <c r="C12" s="4">
        <v>6</v>
      </c>
      <c r="D12" s="3" t="s">
        <v>14</v>
      </c>
      <c r="E12" s="4" t="s">
        <v>24</v>
      </c>
      <c r="F12" s="5">
        <v>99.8</v>
      </c>
      <c r="G12" s="12" t="s">
        <v>140</v>
      </c>
      <c r="H12" s="35"/>
      <c r="I12" s="35"/>
      <c r="J12" s="35"/>
      <c r="K12" s="5">
        <v>99.8</v>
      </c>
      <c r="L12" s="35"/>
      <c r="M12" s="35"/>
      <c r="N12" s="35"/>
      <c r="O12" s="41" t="s">
        <v>248</v>
      </c>
    </row>
    <row r="13" spans="1:15" ht="15">
      <c r="A13" s="4" t="s">
        <v>12</v>
      </c>
      <c r="B13" s="4" t="s">
        <v>15</v>
      </c>
      <c r="C13" s="4">
        <v>6</v>
      </c>
      <c r="D13" s="3" t="s">
        <v>88</v>
      </c>
      <c r="E13" s="4">
        <v>624</v>
      </c>
      <c r="F13" s="5">
        <v>44.6</v>
      </c>
      <c r="G13" s="11" t="s">
        <v>140</v>
      </c>
      <c r="H13" s="35"/>
      <c r="I13" s="35"/>
      <c r="J13" s="35"/>
      <c r="K13" s="5">
        <v>44.6</v>
      </c>
      <c r="L13" s="35"/>
      <c r="M13" s="35"/>
      <c r="N13" s="35"/>
      <c r="O13" s="41" t="s">
        <v>141</v>
      </c>
    </row>
    <row r="14" spans="1:15" ht="15">
      <c r="A14" s="4" t="s">
        <v>12</v>
      </c>
      <c r="B14" s="4" t="s">
        <v>15</v>
      </c>
      <c r="C14" s="4">
        <v>6</v>
      </c>
      <c r="D14" s="3" t="s">
        <v>84</v>
      </c>
      <c r="E14" s="4"/>
      <c r="F14" s="5">
        <v>68.8</v>
      </c>
      <c r="G14" s="12" t="s">
        <v>140</v>
      </c>
      <c r="H14" s="35"/>
      <c r="I14" s="35"/>
      <c r="J14" s="35"/>
      <c r="K14" s="8"/>
      <c r="L14" s="8">
        <v>68.8</v>
      </c>
      <c r="M14" s="35"/>
      <c r="N14" s="35"/>
      <c r="O14" s="41" t="s">
        <v>151</v>
      </c>
    </row>
    <row r="15" spans="1:15" ht="15">
      <c r="A15" s="4" t="s">
        <v>50</v>
      </c>
      <c r="B15" s="4" t="s">
        <v>8</v>
      </c>
      <c r="C15" s="4">
        <v>6</v>
      </c>
      <c r="D15" s="3" t="s">
        <v>70</v>
      </c>
      <c r="E15" s="4">
        <v>604</v>
      </c>
      <c r="F15" s="5">
        <v>19.5</v>
      </c>
      <c r="G15" s="11" t="s">
        <v>140</v>
      </c>
      <c r="H15" s="16"/>
      <c r="I15" s="16"/>
      <c r="J15" s="16"/>
      <c r="K15" s="5">
        <v>19.5</v>
      </c>
      <c r="L15" s="16"/>
      <c r="M15" s="16"/>
      <c r="N15" s="16"/>
      <c r="O15" s="41" t="s">
        <v>248</v>
      </c>
    </row>
    <row r="16" spans="1:15" ht="15">
      <c r="A16" s="4" t="s">
        <v>50</v>
      </c>
      <c r="B16" s="4" t="s">
        <v>8</v>
      </c>
      <c r="C16" s="4">
        <v>6</v>
      </c>
      <c r="D16" s="3" t="s">
        <v>66</v>
      </c>
      <c r="E16" s="4">
        <v>605</v>
      </c>
      <c r="F16" s="5">
        <v>19.2</v>
      </c>
      <c r="G16" s="12" t="s">
        <v>140</v>
      </c>
      <c r="H16" s="35"/>
      <c r="I16" s="35"/>
      <c r="J16" s="35"/>
      <c r="K16" s="5">
        <v>19.2</v>
      </c>
      <c r="L16" s="35"/>
      <c r="M16" s="35"/>
      <c r="N16" s="35"/>
      <c r="O16" s="41" t="s">
        <v>248</v>
      </c>
    </row>
    <row r="17" spans="1:15" ht="15">
      <c r="A17" s="4" t="s">
        <v>50</v>
      </c>
      <c r="B17" s="4" t="s">
        <v>8</v>
      </c>
      <c r="C17" s="4">
        <v>6</v>
      </c>
      <c r="D17" s="3" t="s">
        <v>66</v>
      </c>
      <c r="E17" s="4">
        <v>606</v>
      </c>
      <c r="F17" s="5">
        <v>19.2</v>
      </c>
      <c r="G17" s="11" t="s">
        <v>140</v>
      </c>
      <c r="H17" s="35"/>
      <c r="I17" s="35"/>
      <c r="J17" s="35"/>
      <c r="K17" s="5">
        <v>19.2</v>
      </c>
      <c r="L17" s="35"/>
      <c r="M17" s="35"/>
      <c r="N17" s="35"/>
      <c r="O17" s="41" t="s">
        <v>248</v>
      </c>
    </row>
    <row r="18" spans="1:15" ht="15">
      <c r="A18" s="4" t="s">
        <v>50</v>
      </c>
      <c r="B18" s="4" t="s">
        <v>8</v>
      </c>
      <c r="C18" s="4">
        <v>6</v>
      </c>
      <c r="D18" s="3" t="s">
        <v>66</v>
      </c>
      <c r="E18" s="4">
        <v>607</v>
      </c>
      <c r="F18" s="5">
        <v>19.2</v>
      </c>
      <c r="G18" s="12" t="s">
        <v>140</v>
      </c>
      <c r="H18" s="35"/>
      <c r="I18" s="35"/>
      <c r="J18" s="35"/>
      <c r="K18" s="5">
        <v>19.2</v>
      </c>
      <c r="L18" s="35"/>
      <c r="M18" s="35"/>
      <c r="N18" s="35"/>
      <c r="O18" s="41" t="s">
        <v>248</v>
      </c>
    </row>
    <row r="19" spans="1:15" ht="15">
      <c r="A19" s="4" t="s">
        <v>50</v>
      </c>
      <c r="B19" s="4" t="s">
        <v>8</v>
      </c>
      <c r="C19" s="4">
        <v>6</v>
      </c>
      <c r="D19" s="3" t="s">
        <v>66</v>
      </c>
      <c r="E19" s="4">
        <v>608</v>
      </c>
      <c r="F19" s="5">
        <v>19.2</v>
      </c>
      <c r="G19" s="11" t="s">
        <v>140</v>
      </c>
      <c r="H19" s="35"/>
      <c r="I19" s="35"/>
      <c r="J19" s="35"/>
      <c r="K19" s="5">
        <v>19.2</v>
      </c>
      <c r="L19" s="35"/>
      <c r="M19" s="35"/>
      <c r="N19" s="35"/>
      <c r="O19" s="41" t="s">
        <v>248</v>
      </c>
    </row>
    <row r="20" spans="1:15" ht="15">
      <c r="A20" s="4" t="s">
        <v>50</v>
      </c>
      <c r="B20" s="4" t="s">
        <v>8</v>
      </c>
      <c r="C20" s="4">
        <v>6</v>
      </c>
      <c r="D20" s="3" t="s">
        <v>70</v>
      </c>
      <c r="E20" s="4">
        <v>610</v>
      </c>
      <c r="F20" s="5">
        <v>38.9</v>
      </c>
      <c r="G20" s="12" t="s">
        <v>140</v>
      </c>
      <c r="H20" s="35"/>
      <c r="I20" s="35"/>
      <c r="J20" s="35"/>
      <c r="K20" s="5">
        <v>38.9</v>
      </c>
      <c r="L20" s="35"/>
      <c r="M20" s="35"/>
      <c r="N20" s="35"/>
      <c r="O20" s="41" t="s">
        <v>248</v>
      </c>
    </row>
    <row r="21" spans="1:15" ht="15">
      <c r="A21" s="4" t="s">
        <v>50</v>
      </c>
      <c r="B21" s="4" t="s">
        <v>8</v>
      </c>
      <c r="C21" s="4">
        <v>6</v>
      </c>
      <c r="D21" s="3" t="s">
        <v>70</v>
      </c>
      <c r="E21" s="4">
        <v>611</v>
      </c>
      <c r="F21" s="5">
        <v>37.3</v>
      </c>
      <c r="G21" s="11" t="s">
        <v>140</v>
      </c>
      <c r="H21" s="35"/>
      <c r="I21" s="35"/>
      <c r="J21" s="35"/>
      <c r="K21" s="5">
        <v>37.3</v>
      </c>
      <c r="L21" s="35"/>
      <c r="M21" s="35"/>
      <c r="N21" s="35"/>
      <c r="O21" s="41" t="s">
        <v>248</v>
      </c>
    </row>
    <row r="22" spans="1:15" ht="15.75">
      <c r="A22" s="4" t="s">
        <v>50</v>
      </c>
      <c r="B22" s="4" t="s">
        <v>8</v>
      </c>
      <c r="C22" s="4">
        <v>6</v>
      </c>
      <c r="D22" s="3" t="s">
        <v>70</v>
      </c>
      <c r="E22" s="4">
        <v>612</v>
      </c>
      <c r="F22" s="5">
        <v>19.2</v>
      </c>
      <c r="G22" s="12" t="s">
        <v>140</v>
      </c>
      <c r="H22" s="63"/>
      <c r="I22" s="35"/>
      <c r="J22" s="35"/>
      <c r="K22" s="5">
        <v>19.2</v>
      </c>
      <c r="L22" s="35"/>
      <c r="M22" s="35"/>
      <c r="N22" s="35"/>
      <c r="O22" s="41" t="s">
        <v>248</v>
      </c>
    </row>
    <row r="23" spans="1:15" ht="15.75">
      <c r="A23" s="4" t="s">
        <v>50</v>
      </c>
      <c r="B23" s="4" t="s">
        <v>8</v>
      </c>
      <c r="C23" s="4">
        <v>6</v>
      </c>
      <c r="D23" s="3" t="s">
        <v>284</v>
      </c>
      <c r="E23" s="4">
        <v>613</v>
      </c>
      <c r="F23" s="5">
        <v>19.8</v>
      </c>
      <c r="G23" s="11"/>
      <c r="H23" s="63" t="s">
        <v>140</v>
      </c>
      <c r="I23" s="35"/>
      <c r="J23" s="35"/>
      <c r="K23" s="5">
        <v>19.8</v>
      </c>
      <c r="L23" s="35"/>
      <c r="M23" s="35"/>
      <c r="N23" s="35"/>
      <c r="O23" s="41" t="s">
        <v>248</v>
      </c>
    </row>
    <row r="24" spans="1:15" ht="15">
      <c r="A24" s="4" t="s">
        <v>50</v>
      </c>
      <c r="B24" s="4" t="s">
        <v>15</v>
      </c>
      <c r="C24" s="4">
        <v>6</v>
      </c>
      <c r="D24" s="3" t="s">
        <v>70</v>
      </c>
      <c r="E24" s="4">
        <v>614</v>
      </c>
      <c r="F24" s="5">
        <v>20.9</v>
      </c>
      <c r="G24" s="12" t="s">
        <v>140</v>
      </c>
      <c r="H24" s="35"/>
      <c r="I24" s="35"/>
      <c r="J24" s="35"/>
      <c r="K24" s="5">
        <v>20.9</v>
      </c>
      <c r="L24" s="35"/>
      <c r="M24" s="35"/>
      <c r="N24" s="35"/>
      <c r="O24" s="41" t="s">
        <v>248</v>
      </c>
    </row>
    <row r="25" spans="1:15" ht="15">
      <c r="A25" s="4" t="s">
        <v>50</v>
      </c>
      <c r="B25" s="4" t="s">
        <v>15</v>
      </c>
      <c r="C25" s="4">
        <v>6</v>
      </c>
      <c r="D25" s="3" t="s">
        <v>70</v>
      </c>
      <c r="E25" s="4">
        <v>615</v>
      </c>
      <c r="F25" s="5">
        <v>18.7</v>
      </c>
      <c r="G25" s="11" t="s">
        <v>140</v>
      </c>
      <c r="H25" s="35"/>
      <c r="I25" s="35"/>
      <c r="J25" s="35"/>
      <c r="K25" s="5">
        <v>18.7</v>
      </c>
      <c r="L25" s="35"/>
      <c r="M25" s="35"/>
      <c r="N25" s="35"/>
      <c r="O25" s="41" t="s">
        <v>248</v>
      </c>
    </row>
    <row r="26" spans="1:15" ht="15">
      <c r="A26" s="4" t="s">
        <v>50</v>
      </c>
      <c r="B26" s="4" t="s">
        <v>15</v>
      </c>
      <c r="C26" s="4">
        <v>6</v>
      </c>
      <c r="D26" s="3" t="s">
        <v>70</v>
      </c>
      <c r="E26" s="4">
        <v>616</v>
      </c>
      <c r="F26" s="5">
        <v>18.8</v>
      </c>
      <c r="G26" s="12" t="s">
        <v>140</v>
      </c>
      <c r="H26" s="35"/>
      <c r="I26" s="35"/>
      <c r="J26" s="35"/>
      <c r="K26" s="5">
        <v>18.8</v>
      </c>
      <c r="L26" s="35"/>
      <c r="M26" s="35"/>
      <c r="N26" s="35"/>
      <c r="O26" s="41" t="s">
        <v>248</v>
      </c>
    </row>
    <row r="27" spans="1:15" ht="15">
      <c r="A27" s="4" t="s">
        <v>50</v>
      </c>
      <c r="B27" s="4" t="s">
        <v>15</v>
      </c>
      <c r="C27" s="4">
        <v>6</v>
      </c>
      <c r="D27" s="3" t="s">
        <v>66</v>
      </c>
      <c r="E27" s="4">
        <v>617</v>
      </c>
      <c r="F27" s="5">
        <v>18.8</v>
      </c>
      <c r="G27" s="11" t="s">
        <v>140</v>
      </c>
      <c r="H27" s="35"/>
      <c r="I27" s="35"/>
      <c r="J27" s="35"/>
      <c r="K27" s="5">
        <v>18.8</v>
      </c>
      <c r="L27" s="35"/>
      <c r="M27" s="35"/>
      <c r="N27" s="35"/>
      <c r="O27" s="41" t="s">
        <v>248</v>
      </c>
    </row>
    <row r="28" spans="1:15" ht="15">
      <c r="A28" s="4" t="s">
        <v>50</v>
      </c>
      <c r="B28" s="4" t="s">
        <v>15</v>
      </c>
      <c r="C28" s="4">
        <v>6</v>
      </c>
      <c r="D28" s="3" t="s">
        <v>66</v>
      </c>
      <c r="E28" s="4">
        <v>618</v>
      </c>
      <c r="F28" s="5">
        <v>18.8</v>
      </c>
      <c r="G28" s="12" t="s">
        <v>140</v>
      </c>
      <c r="H28" s="35"/>
      <c r="I28" s="35"/>
      <c r="J28" s="35"/>
      <c r="K28" s="5">
        <v>18.8</v>
      </c>
      <c r="L28" s="35"/>
      <c r="M28" s="35"/>
      <c r="N28" s="35"/>
      <c r="O28" s="41" t="s">
        <v>248</v>
      </c>
    </row>
    <row r="29" spans="1:15" ht="15">
      <c r="A29" s="4" t="s">
        <v>50</v>
      </c>
      <c r="B29" s="4" t="s">
        <v>15</v>
      </c>
      <c r="C29" s="4">
        <v>6</v>
      </c>
      <c r="D29" s="3" t="s">
        <v>66</v>
      </c>
      <c r="E29" s="4">
        <v>619</v>
      </c>
      <c r="F29" s="5">
        <v>18.8</v>
      </c>
      <c r="G29" s="11" t="s">
        <v>140</v>
      </c>
      <c r="H29" s="35"/>
      <c r="I29" s="35"/>
      <c r="J29" s="35"/>
      <c r="K29" s="5">
        <v>18.8</v>
      </c>
      <c r="L29" s="35"/>
      <c r="M29" s="35"/>
      <c r="N29" s="35"/>
      <c r="O29" s="41" t="s">
        <v>248</v>
      </c>
    </row>
    <row r="30" spans="1:15" ht="15">
      <c r="A30" s="4" t="s">
        <v>50</v>
      </c>
      <c r="B30" s="4" t="s">
        <v>15</v>
      </c>
      <c r="C30" s="4">
        <v>6</v>
      </c>
      <c r="D30" s="3" t="s">
        <v>66</v>
      </c>
      <c r="E30" s="4">
        <v>620</v>
      </c>
      <c r="F30" s="5">
        <v>18.8</v>
      </c>
      <c r="G30" s="12" t="s">
        <v>140</v>
      </c>
      <c r="H30" s="35"/>
      <c r="I30" s="35"/>
      <c r="J30" s="35"/>
      <c r="K30" s="5">
        <v>18.8</v>
      </c>
      <c r="L30" s="35"/>
      <c r="M30" s="35"/>
      <c r="N30" s="35"/>
      <c r="O30" s="41" t="s">
        <v>248</v>
      </c>
    </row>
    <row r="31" spans="1:15" ht="15">
      <c r="A31" s="4" t="s">
        <v>50</v>
      </c>
      <c r="B31" s="4" t="s">
        <v>15</v>
      </c>
      <c r="C31" s="4">
        <v>6</v>
      </c>
      <c r="D31" s="3" t="s">
        <v>70</v>
      </c>
      <c r="E31" s="4">
        <v>629</v>
      </c>
      <c r="F31" s="5">
        <v>19.3</v>
      </c>
      <c r="G31" s="11" t="s">
        <v>140</v>
      </c>
      <c r="H31" s="35"/>
      <c r="I31" s="35"/>
      <c r="J31" s="35"/>
      <c r="K31" s="5">
        <v>19.3</v>
      </c>
      <c r="L31" s="35"/>
      <c r="M31" s="35"/>
      <c r="N31" s="35"/>
      <c r="O31" s="41" t="s">
        <v>248</v>
      </c>
    </row>
    <row r="32" spans="1:15" ht="15">
      <c r="A32" s="4" t="s">
        <v>50</v>
      </c>
      <c r="B32" s="4" t="s">
        <v>15</v>
      </c>
      <c r="C32" s="4">
        <v>6</v>
      </c>
      <c r="D32" s="3" t="s">
        <v>70</v>
      </c>
      <c r="E32" s="4">
        <v>630</v>
      </c>
      <c r="F32" s="5">
        <v>19.3</v>
      </c>
      <c r="G32" s="12" t="s">
        <v>140</v>
      </c>
      <c r="H32" s="35"/>
      <c r="I32" s="35"/>
      <c r="J32" s="35"/>
      <c r="K32" s="5">
        <v>19.3</v>
      </c>
      <c r="L32" s="35"/>
      <c r="M32" s="35"/>
      <c r="N32" s="35"/>
      <c r="O32" s="41" t="s">
        <v>248</v>
      </c>
    </row>
    <row r="33" spans="1:15" ht="15">
      <c r="A33" s="4" t="s">
        <v>50</v>
      </c>
      <c r="B33" s="4" t="s">
        <v>15</v>
      </c>
      <c r="C33" s="4">
        <v>6</v>
      </c>
      <c r="D33" s="3" t="s">
        <v>70</v>
      </c>
      <c r="E33" s="4">
        <v>631</v>
      </c>
      <c r="F33" s="5">
        <v>19.3</v>
      </c>
      <c r="G33" s="11" t="s">
        <v>140</v>
      </c>
      <c r="H33" s="35"/>
      <c r="I33" s="35"/>
      <c r="J33" s="35"/>
      <c r="K33" s="5">
        <v>19.3</v>
      </c>
      <c r="L33" s="35"/>
      <c r="M33" s="35"/>
      <c r="N33" s="35"/>
      <c r="O33" s="41" t="s">
        <v>248</v>
      </c>
    </row>
    <row r="34" spans="1:15" ht="15">
      <c r="A34" s="4" t="s">
        <v>50</v>
      </c>
      <c r="B34" s="4" t="s">
        <v>15</v>
      </c>
      <c r="C34" s="4">
        <v>6</v>
      </c>
      <c r="D34" s="3" t="s">
        <v>70</v>
      </c>
      <c r="E34" s="4">
        <v>632</v>
      </c>
      <c r="F34" s="5">
        <v>18.2</v>
      </c>
      <c r="G34" s="12" t="s">
        <v>140</v>
      </c>
      <c r="H34" s="35"/>
      <c r="I34" s="35"/>
      <c r="J34" s="35"/>
      <c r="K34" s="5">
        <v>18.2</v>
      </c>
      <c r="L34" s="35"/>
      <c r="M34" s="35"/>
      <c r="N34" s="35"/>
      <c r="O34" s="41" t="s">
        <v>248</v>
      </c>
    </row>
    <row r="35" spans="1:15" ht="15">
      <c r="A35" s="4" t="s">
        <v>50</v>
      </c>
      <c r="B35" s="4" t="s">
        <v>15</v>
      </c>
      <c r="C35" s="4">
        <v>6</v>
      </c>
      <c r="D35" s="3" t="s">
        <v>70</v>
      </c>
      <c r="E35" s="4">
        <v>621</v>
      </c>
      <c r="F35" s="5">
        <v>18.8</v>
      </c>
      <c r="G35" s="11" t="s">
        <v>140</v>
      </c>
      <c r="H35" s="35"/>
      <c r="I35" s="35"/>
      <c r="J35" s="35"/>
      <c r="K35" s="5">
        <v>18.8</v>
      </c>
      <c r="L35" s="35"/>
      <c r="M35" s="35"/>
      <c r="N35" s="35"/>
      <c r="O35" s="41" t="s">
        <v>248</v>
      </c>
    </row>
    <row r="36" spans="1:15" ht="15">
      <c r="A36" s="4" t="s">
        <v>50</v>
      </c>
      <c r="B36" s="4" t="s">
        <v>15</v>
      </c>
      <c r="C36" s="4">
        <v>6</v>
      </c>
      <c r="D36" s="3" t="s">
        <v>70</v>
      </c>
      <c r="E36" s="4">
        <v>622</v>
      </c>
      <c r="F36" s="5">
        <v>18.8</v>
      </c>
      <c r="G36" s="12" t="s">
        <v>140</v>
      </c>
      <c r="H36" s="35"/>
      <c r="I36" s="35"/>
      <c r="J36" s="35"/>
      <c r="K36" s="5">
        <v>18.8</v>
      </c>
      <c r="L36" s="35"/>
      <c r="M36" s="35"/>
      <c r="N36" s="35"/>
      <c r="O36" s="41" t="s">
        <v>248</v>
      </c>
    </row>
    <row r="37" spans="1:15" ht="15">
      <c r="A37" s="4" t="s">
        <v>50</v>
      </c>
      <c r="B37" s="4" t="s">
        <v>15</v>
      </c>
      <c r="C37" s="4">
        <v>6</v>
      </c>
      <c r="D37" s="3" t="s">
        <v>70</v>
      </c>
      <c r="E37" s="4">
        <v>623</v>
      </c>
      <c r="F37" s="5">
        <v>18.9</v>
      </c>
      <c r="G37" s="11" t="s">
        <v>140</v>
      </c>
      <c r="H37" s="35"/>
      <c r="I37" s="35"/>
      <c r="J37" s="35"/>
      <c r="K37" s="5">
        <v>18.9</v>
      </c>
      <c r="L37" s="35"/>
      <c r="M37" s="35"/>
      <c r="N37" s="35"/>
      <c r="O37" s="41" t="s">
        <v>248</v>
      </c>
    </row>
    <row r="38" spans="1:15" ht="15">
      <c r="A38" s="4" t="s">
        <v>50</v>
      </c>
      <c r="B38" s="4" t="s">
        <v>15</v>
      </c>
      <c r="C38" s="4">
        <v>6</v>
      </c>
      <c r="D38" s="3" t="s">
        <v>70</v>
      </c>
      <c r="E38" s="4">
        <v>625</v>
      </c>
      <c r="F38" s="5">
        <v>19.6</v>
      </c>
      <c r="G38" s="12" t="s">
        <v>140</v>
      </c>
      <c r="H38" s="35"/>
      <c r="I38" s="35"/>
      <c r="J38" s="35"/>
      <c r="K38" s="5">
        <v>19.6</v>
      </c>
      <c r="L38" s="35"/>
      <c r="M38" s="35"/>
      <c r="N38" s="35"/>
      <c r="O38" s="41" t="s">
        <v>248</v>
      </c>
    </row>
    <row r="39" spans="1:15" ht="15">
      <c r="A39" s="4" t="s">
        <v>50</v>
      </c>
      <c r="B39" s="4" t="s">
        <v>15</v>
      </c>
      <c r="C39" s="4">
        <v>6</v>
      </c>
      <c r="D39" s="3" t="s">
        <v>70</v>
      </c>
      <c r="E39" s="4">
        <v>626</v>
      </c>
      <c r="F39" s="5">
        <v>19.3</v>
      </c>
      <c r="G39" s="11" t="s">
        <v>140</v>
      </c>
      <c r="H39" s="35"/>
      <c r="I39" s="35"/>
      <c r="J39" s="35"/>
      <c r="K39" s="5">
        <v>19.3</v>
      </c>
      <c r="L39" s="35"/>
      <c r="M39" s="35"/>
      <c r="N39" s="35"/>
      <c r="O39" s="41" t="s">
        <v>248</v>
      </c>
    </row>
    <row r="40" spans="1:15" ht="15">
      <c r="A40" s="4" t="s">
        <v>50</v>
      </c>
      <c r="B40" s="4" t="s">
        <v>15</v>
      </c>
      <c r="C40" s="4">
        <v>6</v>
      </c>
      <c r="D40" s="3" t="s">
        <v>70</v>
      </c>
      <c r="E40" s="4">
        <v>627</v>
      </c>
      <c r="F40" s="5">
        <v>19.3</v>
      </c>
      <c r="G40" s="12" t="s">
        <v>140</v>
      </c>
      <c r="H40" s="35"/>
      <c r="I40" s="35"/>
      <c r="J40" s="35"/>
      <c r="K40" s="5">
        <v>19.3</v>
      </c>
      <c r="L40" s="35"/>
      <c r="M40" s="35"/>
      <c r="N40" s="35"/>
      <c r="O40" s="41" t="s">
        <v>248</v>
      </c>
    </row>
    <row r="41" spans="1:15" ht="15">
      <c r="A41" s="4" t="s">
        <v>50</v>
      </c>
      <c r="B41" s="4" t="s">
        <v>15</v>
      </c>
      <c r="C41" s="4">
        <v>6</v>
      </c>
      <c r="D41" s="3" t="s">
        <v>70</v>
      </c>
      <c r="E41" s="4">
        <v>628</v>
      </c>
      <c r="F41" s="5">
        <v>19.3</v>
      </c>
      <c r="G41" s="11" t="s">
        <v>140</v>
      </c>
      <c r="H41" s="35"/>
      <c r="I41" s="35"/>
      <c r="J41" s="35"/>
      <c r="K41" s="5">
        <v>19.3</v>
      </c>
      <c r="L41" s="35"/>
      <c r="M41" s="35"/>
      <c r="N41" s="35"/>
      <c r="O41" s="41" t="s">
        <v>248</v>
      </c>
    </row>
    <row r="42" spans="1:15" ht="19.5" customHeight="1">
      <c r="A42" s="42"/>
      <c r="B42" s="42"/>
      <c r="C42" s="42"/>
      <c r="D42" s="43"/>
      <c r="E42" s="42"/>
      <c r="F42" s="44">
        <f>SUM(F6:F41)</f>
        <v>958.8999999999994</v>
      </c>
      <c r="G42" s="44"/>
      <c r="H42" s="44"/>
      <c r="I42" s="44"/>
      <c r="J42" s="44"/>
      <c r="K42" s="44">
        <f>SUM(K6:K41)</f>
        <v>849.4999999999994</v>
      </c>
      <c r="L42" s="44">
        <f>SUM(L6:L41)</f>
        <v>68.8</v>
      </c>
      <c r="M42" s="44">
        <f>SUM(M6:M41)</f>
        <v>40.6</v>
      </c>
      <c r="N42" s="44"/>
      <c r="O42" s="44">
        <f>SUM(K42:N42)</f>
        <v>958.8999999999994</v>
      </c>
    </row>
    <row r="43" ht="12.75">
      <c r="F43" s="76"/>
    </row>
    <row r="44" spans="4:6" ht="12.75">
      <c r="D44" s="76"/>
      <c r="F44" s="76"/>
    </row>
    <row r="45" spans="4:6" ht="12.75">
      <c r="D45" s="76"/>
      <c r="F45" s="76"/>
    </row>
    <row r="46" ht="12.75">
      <c r="E46" s="76"/>
    </row>
  </sheetData>
  <sheetProtection/>
  <mergeCells count="9">
    <mergeCell ref="G4:J4"/>
    <mergeCell ref="K4:N4"/>
    <mergeCell ref="O4:O5"/>
    <mergeCell ref="A4:A5"/>
    <mergeCell ref="D4:D5"/>
    <mergeCell ref="E4:E5"/>
    <mergeCell ref="F4:F5"/>
    <mergeCell ref="B4:B5"/>
    <mergeCell ref="C4:C5"/>
  </mergeCells>
  <printOptions/>
  <pageMargins left="0.7874015748031497" right="0.1968503937007874" top="0.5905511811023623" bottom="0.3937007874015748" header="0" footer="0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0"/>
  <sheetViews>
    <sheetView zoomScalePageLayoutView="0" workbookViewId="0" topLeftCell="A46">
      <selection activeCell="C58" sqref="C58:E61"/>
    </sheetView>
  </sheetViews>
  <sheetFormatPr defaultColWidth="9.140625" defaultRowHeight="12.75"/>
  <cols>
    <col min="1" max="3" width="4.7109375" style="37" customWidth="1"/>
    <col min="4" max="4" width="26.57421875" style="39" customWidth="1"/>
    <col min="5" max="5" width="9.140625" style="39" customWidth="1"/>
    <col min="6" max="6" width="7.421875" style="39" customWidth="1"/>
    <col min="7" max="9" width="5.7109375" style="39" customWidth="1"/>
    <col min="10" max="11" width="6.7109375" style="39" customWidth="1"/>
    <col min="12" max="12" width="8.00390625" style="39" customWidth="1"/>
    <col min="13" max="13" width="6.7109375" style="39" customWidth="1"/>
    <col min="14" max="14" width="10.7109375" style="39" customWidth="1"/>
    <col min="15" max="16384" width="9.140625" style="39" customWidth="1"/>
  </cols>
  <sheetData>
    <row r="2" spans="1:14" ht="15.75">
      <c r="A2" s="38" t="s">
        <v>147</v>
      </c>
      <c r="M2" s="40"/>
      <c r="N2" s="40"/>
    </row>
    <row r="3" spans="4:14" ht="15.75">
      <c r="D3" s="38"/>
      <c r="M3" s="40"/>
      <c r="N3" s="40"/>
    </row>
    <row r="4" spans="1:14" ht="12.75" customHeight="1">
      <c r="A4" s="83" t="s">
        <v>139</v>
      </c>
      <c r="B4" s="86" t="s">
        <v>3</v>
      </c>
      <c r="C4" s="83" t="s">
        <v>4</v>
      </c>
      <c r="D4" s="85" t="s">
        <v>5</v>
      </c>
      <c r="E4" s="82" t="s">
        <v>6</v>
      </c>
      <c r="F4" s="82" t="s">
        <v>7</v>
      </c>
      <c r="G4" s="82" t="s">
        <v>244</v>
      </c>
      <c r="H4" s="82"/>
      <c r="I4" s="82"/>
      <c r="J4" s="82" t="s">
        <v>245</v>
      </c>
      <c r="K4" s="82"/>
      <c r="L4" s="82"/>
      <c r="M4" s="82"/>
      <c r="N4" s="83" t="s">
        <v>138</v>
      </c>
    </row>
    <row r="5" spans="1:14" ht="69" customHeight="1">
      <c r="A5" s="83"/>
      <c r="B5" s="86"/>
      <c r="C5" s="83"/>
      <c r="D5" s="85"/>
      <c r="E5" s="82"/>
      <c r="F5" s="82"/>
      <c r="G5" s="1" t="s">
        <v>132</v>
      </c>
      <c r="H5" s="1" t="s">
        <v>280</v>
      </c>
      <c r="I5" s="28" t="s">
        <v>287</v>
      </c>
      <c r="J5" s="1" t="s">
        <v>135</v>
      </c>
      <c r="K5" s="1" t="s">
        <v>136</v>
      </c>
      <c r="L5" s="27" t="s">
        <v>143</v>
      </c>
      <c r="M5" s="1" t="s">
        <v>137</v>
      </c>
      <c r="N5" s="83"/>
    </row>
    <row r="6" spans="1:14" ht="12.75">
      <c r="A6" s="4" t="s">
        <v>9</v>
      </c>
      <c r="B6" s="4" t="s">
        <v>8</v>
      </c>
      <c r="C6" s="4">
        <v>5</v>
      </c>
      <c r="D6" s="3" t="s">
        <v>114</v>
      </c>
      <c r="E6" s="4">
        <v>506</v>
      </c>
      <c r="F6" s="5">
        <v>12.9</v>
      </c>
      <c r="G6" s="48" t="s">
        <v>145</v>
      </c>
      <c r="H6" s="49"/>
      <c r="I6" s="5"/>
      <c r="J6" s="5">
        <v>12.9</v>
      </c>
      <c r="K6" s="5"/>
      <c r="L6" s="50"/>
      <c r="M6" s="47"/>
      <c r="N6" s="41" t="s">
        <v>141</v>
      </c>
    </row>
    <row r="7" spans="1:14" ht="12.75">
      <c r="A7" s="4" t="s">
        <v>9</v>
      </c>
      <c r="B7" s="4" t="s">
        <v>8</v>
      </c>
      <c r="C7" s="4">
        <v>5</v>
      </c>
      <c r="D7" s="3" t="s">
        <v>117</v>
      </c>
      <c r="E7" s="4">
        <v>510</v>
      </c>
      <c r="F7" s="5">
        <v>34.9</v>
      </c>
      <c r="G7" s="48" t="s">
        <v>145</v>
      </c>
      <c r="H7" s="35"/>
      <c r="I7" s="5"/>
      <c r="J7" s="5">
        <v>34.9</v>
      </c>
      <c r="K7" s="5"/>
      <c r="L7" s="47"/>
      <c r="M7" s="47"/>
      <c r="N7" s="41" t="s">
        <v>141</v>
      </c>
    </row>
    <row r="8" spans="1:14" ht="12.75">
      <c r="A8" s="4" t="s">
        <v>9</v>
      </c>
      <c r="B8" s="4" t="s">
        <v>8</v>
      </c>
      <c r="C8" s="4">
        <v>5</v>
      </c>
      <c r="D8" s="3" t="s">
        <v>1</v>
      </c>
      <c r="E8" s="4">
        <v>513</v>
      </c>
      <c r="F8" s="5">
        <v>16.25</v>
      </c>
      <c r="G8" s="48" t="s">
        <v>145</v>
      </c>
      <c r="H8" s="35"/>
      <c r="I8" s="5"/>
      <c r="J8" s="5">
        <v>16.25</v>
      </c>
      <c r="K8" s="5"/>
      <c r="L8" s="47"/>
      <c r="M8" s="47"/>
      <c r="N8" s="41" t="s">
        <v>141</v>
      </c>
    </row>
    <row r="9" spans="1:14" ht="12.75">
      <c r="A9" s="4" t="s">
        <v>9</v>
      </c>
      <c r="B9" s="4" t="s">
        <v>8</v>
      </c>
      <c r="C9" s="4">
        <v>5</v>
      </c>
      <c r="D9" s="3" t="s">
        <v>1</v>
      </c>
      <c r="E9" s="4">
        <v>514</v>
      </c>
      <c r="F9" s="5">
        <v>16.4</v>
      </c>
      <c r="G9" s="48" t="s">
        <v>145</v>
      </c>
      <c r="H9" s="35"/>
      <c r="I9" s="5"/>
      <c r="J9" s="5">
        <v>16.4</v>
      </c>
      <c r="K9" s="5"/>
      <c r="L9" s="47"/>
      <c r="M9" s="47"/>
      <c r="N9" s="41" t="s">
        <v>141</v>
      </c>
    </row>
    <row r="10" spans="1:14" ht="12.75">
      <c r="A10" s="4" t="s">
        <v>9</v>
      </c>
      <c r="B10" s="4" t="s">
        <v>8</v>
      </c>
      <c r="C10" s="4">
        <v>5</v>
      </c>
      <c r="D10" s="3" t="s">
        <v>120</v>
      </c>
      <c r="E10" s="4">
        <v>516</v>
      </c>
      <c r="F10" s="5">
        <v>20.1</v>
      </c>
      <c r="G10" s="48" t="s">
        <v>145</v>
      </c>
      <c r="H10" s="35"/>
      <c r="I10" s="5"/>
      <c r="J10" s="5">
        <v>20.1</v>
      </c>
      <c r="K10" s="5"/>
      <c r="L10" s="47"/>
      <c r="M10" s="47"/>
      <c r="N10" s="41" t="s">
        <v>141</v>
      </c>
    </row>
    <row r="11" spans="1:14" ht="12.75">
      <c r="A11" s="4" t="s">
        <v>9</v>
      </c>
      <c r="B11" s="4" t="s">
        <v>8</v>
      </c>
      <c r="C11" s="4">
        <v>5</v>
      </c>
      <c r="D11" s="3" t="s">
        <v>121</v>
      </c>
      <c r="E11" s="4">
        <v>517</v>
      </c>
      <c r="F11" s="5">
        <v>19.6</v>
      </c>
      <c r="G11" s="48" t="s">
        <v>145</v>
      </c>
      <c r="H11" s="35"/>
      <c r="I11" s="5"/>
      <c r="J11" s="5">
        <v>19.6</v>
      </c>
      <c r="K11" s="5"/>
      <c r="L11" s="35"/>
      <c r="M11" s="35"/>
      <c r="N11" s="41" t="s">
        <v>141</v>
      </c>
    </row>
    <row r="12" spans="1:14" ht="12.75">
      <c r="A12" s="4" t="s">
        <v>9</v>
      </c>
      <c r="B12" s="4" t="s">
        <v>123</v>
      </c>
      <c r="C12" s="4">
        <v>5</v>
      </c>
      <c r="D12" s="3" t="s">
        <v>124</v>
      </c>
      <c r="E12" s="4">
        <v>521</v>
      </c>
      <c r="F12" s="5">
        <v>16.1</v>
      </c>
      <c r="G12" s="48" t="s">
        <v>145</v>
      </c>
      <c r="H12" s="35"/>
      <c r="I12" s="5"/>
      <c r="J12" s="5">
        <v>16.1</v>
      </c>
      <c r="K12" s="5"/>
      <c r="L12" s="35"/>
      <c r="M12" s="35"/>
      <c r="N12" s="41" t="s">
        <v>248</v>
      </c>
    </row>
    <row r="13" spans="1:14" ht="12.75">
      <c r="A13" s="4" t="s">
        <v>9</v>
      </c>
      <c r="B13" s="4" t="s">
        <v>123</v>
      </c>
      <c r="C13" s="4">
        <v>5</v>
      </c>
      <c r="D13" s="3" t="s">
        <v>125</v>
      </c>
      <c r="E13" s="4">
        <v>522</v>
      </c>
      <c r="F13" s="5">
        <v>12</v>
      </c>
      <c r="G13" s="48"/>
      <c r="H13" s="35" t="s">
        <v>145</v>
      </c>
      <c r="I13" s="5"/>
      <c r="J13" s="5">
        <v>12</v>
      </c>
      <c r="K13" s="5"/>
      <c r="L13" s="35"/>
      <c r="M13" s="35"/>
      <c r="N13" s="41" t="s">
        <v>248</v>
      </c>
    </row>
    <row r="14" spans="1:14" ht="15">
      <c r="A14" s="4" t="s">
        <v>12</v>
      </c>
      <c r="B14" s="4" t="s">
        <v>8</v>
      </c>
      <c r="C14" s="4">
        <v>5</v>
      </c>
      <c r="D14" s="3" t="s">
        <v>112</v>
      </c>
      <c r="E14" s="4">
        <v>501</v>
      </c>
      <c r="F14" s="5">
        <v>14.06</v>
      </c>
      <c r="G14" s="48" t="s">
        <v>145</v>
      </c>
      <c r="H14" s="12"/>
      <c r="I14" s="5"/>
      <c r="J14" s="5">
        <v>14.06</v>
      </c>
      <c r="K14" s="5"/>
      <c r="L14" s="12"/>
      <c r="M14" s="12"/>
      <c r="N14" s="41" t="s">
        <v>141</v>
      </c>
    </row>
    <row r="15" spans="1:14" ht="15">
      <c r="A15" s="4" t="s">
        <v>12</v>
      </c>
      <c r="B15" s="4" t="s">
        <v>8</v>
      </c>
      <c r="C15" s="4">
        <v>5</v>
      </c>
      <c r="D15" s="3" t="s">
        <v>272</v>
      </c>
      <c r="E15" s="4">
        <v>502</v>
      </c>
      <c r="F15" s="5">
        <v>13.2</v>
      </c>
      <c r="G15" s="48" t="s">
        <v>145</v>
      </c>
      <c r="H15" s="12"/>
      <c r="I15" s="5"/>
      <c r="J15" s="5">
        <v>13.2</v>
      </c>
      <c r="K15" s="5"/>
      <c r="L15" s="12"/>
      <c r="M15" s="12"/>
      <c r="N15" s="41" t="s">
        <v>141</v>
      </c>
    </row>
    <row r="16" spans="1:14" ht="15">
      <c r="A16" s="4" t="s">
        <v>12</v>
      </c>
      <c r="B16" s="4" t="s">
        <v>8</v>
      </c>
      <c r="C16" s="4">
        <v>5</v>
      </c>
      <c r="D16" s="3" t="s">
        <v>0</v>
      </c>
      <c r="E16" s="4">
        <v>503</v>
      </c>
      <c r="F16" s="5">
        <v>2.7</v>
      </c>
      <c r="G16" s="48" t="s">
        <v>145</v>
      </c>
      <c r="H16" s="12"/>
      <c r="I16" s="5"/>
      <c r="J16" s="5">
        <v>2.7</v>
      </c>
      <c r="K16" s="5"/>
      <c r="L16" s="12"/>
      <c r="M16" s="12"/>
      <c r="N16" s="41" t="s">
        <v>141</v>
      </c>
    </row>
    <row r="17" spans="1:14" ht="15">
      <c r="A17" s="4" t="s">
        <v>12</v>
      </c>
      <c r="B17" s="4" t="s">
        <v>8</v>
      </c>
      <c r="C17" s="4">
        <v>5</v>
      </c>
      <c r="D17" s="3" t="s">
        <v>0</v>
      </c>
      <c r="E17" s="4">
        <v>504</v>
      </c>
      <c r="F17" s="5">
        <v>12.8</v>
      </c>
      <c r="G17" s="48" t="s">
        <v>145</v>
      </c>
      <c r="H17" s="16"/>
      <c r="I17" s="5"/>
      <c r="J17" s="5">
        <v>12.8</v>
      </c>
      <c r="K17" s="5"/>
      <c r="L17" s="16"/>
      <c r="M17" s="16"/>
      <c r="N17" s="41" t="s">
        <v>141</v>
      </c>
    </row>
    <row r="18" spans="1:14" ht="15">
      <c r="A18" s="4" t="s">
        <v>12</v>
      </c>
      <c r="B18" s="4" t="s">
        <v>8</v>
      </c>
      <c r="C18" s="4">
        <v>5</v>
      </c>
      <c r="D18" s="3" t="s">
        <v>113</v>
      </c>
      <c r="E18" s="4">
        <v>505</v>
      </c>
      <c r="F18" s="5">
        <v>40.3</v>
      </c>
      <c r="G18" s="48" t="s">
        <v>145</v>
      </c>
      <c r="H18" s="12"/>
      <c r="I18" s="5"/>
      <c r="J18" s="5">
        <v>40.3</v>
      </c>
      <c r="K18" s="5"/>
      <c r="L18" s="12"/>
      <c r="M18" s="12"/>
      <c r="N18" s="41" t="s">
        <v>141</v>
      </c>
    </row>
    <row r="19" spans="1:14" ht="12.75">
      <c r="A19" s="4" t="s">
        <v>12</v>
      </c>
      <c r="B19" s="4" t="s">
        <v>8</v>
      </c>
      <c r="C19" s="4">
        <v>5</v>
      </c>
      <c r="D19" s="3" t="s">
        <v>115</v>
      </c>
      <c r="E19" s="4">
        <v>507</v>
      </c>
      <c r="F19" s="5">
        <v>19.4</v>
      </c>
      <c r="G19" s="48" t="s">
        <v>145</v>
      </c>
      <c r="H19" s="35"/>
      <c r="I19" s="5"/>
      <c r="J19" s="5">
        <v>19.4</v>
      </c>
      <c r="K19" s="5"/>
      <c r="L19" s="35"/>
      <c r="M19" s="35"/>
      <c r="N19" s="41" t="s">
        <v>141</v>
      </c>
    </row>
    <row r="20" spans="1:14" ht="12.75">
      <c r="A20" s="4" t="s">
        <v>12</v>
      </c>
      <c r="B20" s="4" t="s">
        <v>8</v>
      </c>
      <c r="C20" s="4">
        <v>5</v>
      </c>
      <c r="D20" s="3" t="s">
        <v>2</v>
      </c>
      <c r="E20" s="4">
        <v>508</v>
      </c>
      <c r="F20" s="5">
        <v>19.8</v>
      </c>
      <c r="G20" s="48" t="s">
        <v>145</v>
      </c>
      <c r="H20" s="35"/>
      <c r="I20" s="5"/>
      <c r="J20" s="5">
        <v>19.8</v>
      </c>
      <c r="K20" s="5"/>
      <c r="L20" s="35"/>
      <c r="M20" s="35"/>
      <c r="N20" s="41" t="s">
        <v>141</v>
      </c>
    </row>
    <row r="21" spans="1:14" ht="12.75">
      <c r="A21" s="4" t="s">
        <v>12</v>
      </c>
      <c r="B21" s="4" t="s">
        <v>8</v>
      </c>
      <c r="C21" s="4">
        <v>5</v>
      </c>
      <c r="D21" s="3" t="s">
        <v>116</v>
      </c>
      <c r="E21" s="4">
        <v>509</v>
      </c>
      <c r="F21" s="5">
        <v>19.8</v>
      </c>
      <c r="G21" s="48" t="s">
        <v>145</v>
      </c>
      <c r="H21" s="35"/>
      <c r="I21" s="5"/>
      <c r="J21" s="5">
        <v>19.8</v>
      </c>
      <c r="K21" s="5"/>
      <c r="L21" s="35"/>
      <c r="M21" s="35"/>
      <c r="N21" s="41" t="s">
        <v>141</v>
      </c>
    </row>
    <row r="22" spans="1:14" ht="12.75">
      <c r="A22" s="4" t="s">
        <v>12</v>
      </c>
      <c r="B22" s="4" t="s">
        <v>8</v>
      </c>
      <c r="C22" s="4">
        <v>5</v>
      </c>
      <c r="D22" s="3" t="s">
        <v>118</v>
      </c>
      <c r="E22" s="4">
        <v>511</v>
      </c>
      <c r="F22" s="5">
        <v>17.7</v>
      </c>
      <c r="G22" s="48" t="s">
        <v>145</v>
      </c>
      <c r="H22" s="35"/>
      <c r="I22" s="5"/>
      <c r="J22" s="5">
        <v>17.7</v>
      </c>
      <c r="K22" s="5"/>
      <c r="L22" s="35"/>
      <c r="M22" s="35"/>
      <c r="N22" s="41" t="s">
        <v>141</v>
      </c>
    </row>
    <row r="23" spans="1:14" ht="12.75">
      <c r="A23" s="4" t="s">
        <v>12</v>
      </c>
      <c r="B23" s="4" t="s">
        <v>8</v>
      </c>
      <c r="C23" s="4">
        <v>5</v>
      </c>
      <c r="D23" s="3" t="s">
        <v>119</v>
      </c>
      <c r="E23" s="4"/>
      <c r="F23" s="5">
        <v>5.7</v>
      </c>
      <c r="G23" s="48" t="s">
        <v>145</v>
      </c>
      <c r="H23" s="35"/>
      <c r="I23" s="5"/>
      <c r="J23" s="5">
        <v>5.7</v>
      </c>
      <c r="K23" s="5"/>
      <c r="L23" s="35"/>
      <c r="M23" s="35"/>
      <c r="N23" s="41" t="s">
        <v>141</v>
      </c>
    </row>
    <row r="24" spans="1:14" ht="12.75">
      <c r="A24" s="4" t="s">
        <v>12</v>
      </c>
      <c r="B24" s="4" t="s">
        <v>8</v>
      </c>
      <c r="C24" s="4">
        <v>5</v>
      </c>
      <c r="D24" s="3" t="s">
        <v>118</v>
      </c>
      <c r="E24" s="4">
        <v>512</v>
      </c>
      <c r="F24" s="5">
        <v>16.4</v>
      </c>
      <c r="G24" s="48" t="s">
        <v>145</v>
      </c>
      <c r="H24" s="35"/>
      <c r="I24" s="5"/>
      <c r="J24" s="5">
        <v>16.4</v>
      </c>
      <c r="K24" s="5"/>
      <c r="L24" s="35"/>
      <c r="M24" s="35"/>
      <c r="N24" s="41" t="s">
        <v>141</v>
      </c>
    </row>
    <row r="25" spans="1:14" ht="12.75">
      <c r="A25" s="4" t="s">
        <v>12</v>
      </c>
      <c r="B25" s="4" t="s">
        <v>8</v>
      </c>
      <c r="C25" s="4">
        <v>5</v>
      </c>
      <c r="D25" s="3" t="s">
        <v>119</v>
      </c>
      <c r="E25" s="4"/>
      <c r="F25" s="5">
        <v>5.9</v>
      </c>
      <c r="G25" s="48" t="s">
        <v>145</v>
      </c>
      <c r="H25" s="35"/>
      <c r="I25" s="5"/>
      <c r="J25" s="5">
        <v>5.9</v>
      </c>
      <c r="K25" s="5"/>
      <c r="L25" s="35"/>
      <c r="M25" s="35"/>
      <c r="N25" s="41" t="s">
        <v>141</v>
      </c>
    </row>
    <row r="26" spans="1:14" ht="12.75">
      <c r="A26" s="4" t="s">
        <v>12</v>
      </c>
      <c r="B26" s="4" t="s">
        <v>8</v>
      </c>
      <c r="C26" s="4">
        <v>5</v>
      </c>
      <c r="D26" s="3" t="s">
        <v>19</v>
      </c>
      <c r="E26" s="4">
        <v>515</v>
      </c>
      <c r="F26" s="5">
        <v>38.1</v>
      </c>
      <c r="G26" s="48" t="s">
        <v>145</v>
      </c>
      <c r="H26" s="35"/>
      <c r="I26" s="5"/>
      <c r="J26" s="5">
        <v>38.1</v>
      </c>
      <c r="K26" s="5"/>
      <c r="L26" s="35"/>
      <c r="M26" s="35"/>
      <c r="N26" s="41" t="s">
        <v>141</v>
      </c>
    </row>
    <row r="27" spans="1:14" ht="12.75">
      <c r="A27" s="4" t="s">
        <v>12</v>
      </c>
      <c r="B27" s="4" t="s">
        <v>8</v>
      </c>
      <c r="C27" s="4">
        <v>5</v>
      </c>
      <c r="D27" s="3" t="s">
        <v>122</v>
      </c>
      <c r="E27" s="4"/>
      <c r="F27" s="5">
        <v>13.2</v>
      </c>
      <c r="G27" s="48" t="s">
        <v>145</v>
      </c>
      <c r="H27" s="35"/>
      <c r="I27" s="5"/>
      <c r="J27" s="5">
        <v>13.2</v>
      </c>
      <c r="K27" s="5"/>
      <c r="L27" s="35"/>
      <c r="M27" s="35"/>
      <c r="N27" s="41" t="s">
        <v>141</v>
      </c>
    </row>
    <row r="28" spans="1:14" ht="12.75">
      <c r="A28" s="4" t="s">
        <v>12</v>
      </c>
      <c r="B28" s="4" t="s">
        <v>8</v>
      </c>
      <c r="C28" s="4">
        <v>5</v>
      </c>
      <c r="D28" s="3" t="s">
        <v>14</v>
      </c>
      <c r="E28" s="4" t="s">
        <v>24</v>
      </c>
      <c r="F28" s="5">
        <v>124.6</v>
      </c>
      <c r="G28" s="48" t="s">
        <v>145</v>
      </c>
      <c r="H28" s="35"/>
      <c r="I28" s="35"/>
      <c r="J28" s="35"/>
      <c r="K28" s="5">
        <v>124.6</v>
      </c>
      <c r="L28" s="35"/>
      <c r="M28" s="35"/>
      <c r="N28" s="41" t="s">
        <v>248</v>
      </c>
    </row>
    <row r="29" spans="1:14" ht="12.75">
      <c r="A29" s="4" t="s">
        <v>12</v>
      </c>
      <c r="B29" s="4" t="s">
        <v>123</v>
      </c>
      <c r="C29" s="4">
        <v>5</v>
      </c>
      <c r="D29" s="3" t="s">
        <v>74</v>
      </c>
      <c r="E29" s="4">
        <v>520</v>
      </c>
      <c r="F29" s="5">
        <v>19.9</v>
      </c>
      <c r="G29" s="48" t="s">
        <v>145</v>
      </c>
      <c r="H29" s="35"/>
      <c r="I29" s="35"/>
      <c r="J29" s="5">
        <v>19.9</v>
      </c>
      <c r="K29" s="5"/>
      <c r="L29" s="35"/>
      <c r="M29" s="35"/>
      <c r="N29" s="41" t="s">
        <v>141</v>
      </c>
    </row>
    <row r="30" spans="1:14" ht="12.75">
      <c r="A30" s="4" t="s">
        <v>12</v>
      </c>
      <c r="B30" s="4" t="s">
        <v>123</v>
      </c>
      <c r="C30" s="4">
        <v>5</v>
      </c>
      <c r="D30" s="3" t="s">
        <v>265</v>
      </c>
      <c r="E30" s="4">
        <v>523</v>
      </c>
      <c r="F30" s="5">
        <v>19.3</v>
      </c>
      <c r="G30" s="48" t="s">
        <v>145</v>
      </c>
      <c r="H30" s="35"/>
      <c r="I30" s="35"/>
      <c r="J30" s="5">
        <v>19.3</v>
      </c>
      <c r="K30" s="5"/>
      <c r="L30" s="35"/>
      <c r="M30" s="35"/>
      <c r="N30" s="41" t="s">
        <v>141</v>
      </c>
    </row>
    <row r="31" spans="1:14" ht="12.75">
      <c r="A31" s="4" t="s">
        <v>12</v>
      </c>
      <c r="B31" s="4" t="s">
        <v>123</v>
      </c>
      <c r="C31" s="4">
        <v>5</v>
      </c>
      <c r="D31" s="3" t="s">
        <v>88</v>
      </c>
      <c r="E31" s="4">
        <v>530</v>
      </c>
      <c r="F31" s="5">
        <v>28.8</v>
      </c>
      <c r="G31" s="48" t="s">
        <v>145</v>
      </c>
      <c r="H31" s="35"/>
      <c r="I31" s="35"/>
      <c r="J31" s="5">
        <v>28.8</v>
      </c>
      <c r="K31" s="5"/>
      <c r="L31" s="35"/>
      <c r="M31" s="35"/>
      <c r="N31" s="41" t="s">
        <v>141</v>
      </c>
    </row>
    <row r="32" spans="1:14" ht="12.75">
      <c r="A32" s="4" t="s">
        <v>12</v>
      </c>
      <c r="B32" s="4" t="s">
        <v>123</v>
      </c>
      <c r="C32" s="4">
        <v>5</v>
      </c>
      <c r="D32" s="3" t="s">
        <v>14</v>
      </c>
      <c r="E32" s="4" t="s">
        <v>24</v>
      </c>
      <c r="F32" s="8">
        <v>128.9</v>
      </c>
      <c r="G32" s="48" t="s">
        <v>145</v>
      </c>
      <c r="H32" s="51"/>
      <c r="I32" s="51"/>
      <c r="J32" s="51"/>
      <c r="K32" s="8">
        <v>128.9</v>
      </c>
      <c r="L32" s="35"/>
      <c r="M32" s="35"/>
      <c r="N32" s="41" t="s">
        <v>248</v>
      </c>
    </row>
    <row r="33" spans="1:14" ht="12.75">
      <c r="A33" s="4" t="s">
        <v>12</v>
      </c>
      <c r="B33" s="4" t="s">
        <v>123</v>
      </c>
      <c r="C33" s="4">
        <v>5</v>
      </c>
      <c r="D33" s="3" t="s">
        <v>84</v>
      </c>
      <c r="E33" s="4"/>
      <c r="F33" s="8">
        <v>66.8</v>
      </c>
      <c r="G33" s="48" t="s">
        <v>145</v>
      </c>
      <c r="H33" s="51"/>
      <c r="I33" s="51"/>
      <c r="J33" s="51"/>
      <c r="K33" s="8">
        <v>66.8</v>
      </c>
      <c r="L33" s="35"/>
      <c r="M33" s="35"/>
      <c r="N33" s="41" t="s">
        <v>243</v>
      </c>
    </row>
    <row r="34" spans="1:14" ht="12.75">
      <c r="A34" s="4" t="s">
        <v>50</v>
      </c>
      <c r="B34" s="4" t="s">
        <v>123</v>
      </c>
      <c r="C34" s="4">
        <v>5</v>
      </c>
      <c r="D34" s="3" t="s">
        <v>70</v>
      </c>
      <c r="E34" s="4">
        <v>518</v>
      </c>
      <c r="F34" s="5">
        <v>20.5</v>
      </c>
      <c r="G34" s="48" t="s">
        <v>145</v>
      </c>
      <c r="H34" s="35"/>
      <c r="I34" s="35"/>
      <c r="J34" s="5">
        <v>20.5</v>
      </c>
      <c r="K34" s="5"/>
      <c r="L34" s="35"/>
      <c r="M34" s="35"/>
      <c r="N34" s="41" t="s">
        <v>248</v>
      </c>
    </row>
    <row r="35" spans="1:14" ht="12.75">
      <c r="A35" s="4" t="s">
        <v>50</v>
      </c>
      <c r="B35" s="4" t="s">
        <v>123</v>
      </c>
      <c r="C35" s="4">
        <v>5</v>
      </c>
      <c r="D35" s="3" t="s">
        <v>70</v>
      </c>
      <c r="E35" s="4">
        <v>519</v>
      </c>
      <c r="F35" s="5">
        <v>19.4</v>
      </c>
      <c r="G35" s="48" t="s">
        <v>145</v>
      </c>
      <c r="H35" s="35"/>
      <c r="I35" s="35"/>
      <c r="J35" s="5">
        <v>19.4</v>
      </c>
      <c r="K35" s="5"/>
      <c r="L35" s="35"/>
      <c r="M35" s="35"/>
      <c r="N35" s="41" t="s">
        <v>248</v>
      </c>
    </row>
    <row r="36" spans="1:14" ht="12.75">
      <c r="A36" s="4" t="s">
        <v>50</v>
      </c>
      <c r="B36" s="4" t="s">
        <v>123</v>
      </c>
      <c r="C36" s="4">
        <v>5</v>
      </c>
      <c r="D36" s="3" t="s">
        <v>70</v>
      </c>
      <c r="E36" s="4">
        <v>524</v>
      </c>
      <c r="F36" s="5">
        <v>19.3</v>
      </c>
      <c r="G36" s="48" t="s">
        <v>145</v>
      </c>
      <c r="H36" s="35"/>
      <c r="I36" s="35"/>
      <c r="J36" s="5">
        <v>19.3</v>
      </c>
      <c r="K36" s="5"/>
      <c r="L36" s="35"/>
      <c r="M36" s="35"/>
      <c r="N36" s="41" t="s">
        <v>248</v>
      </c>
    </row>
    <row r="37" spans="1:14" ht="12.75">
      <c r="A37" s="4" t="s">
        <v>50</v>
      </c>
      <c r="B37" s="4" t="s">
        <v>123</v>
      </c>
      <c r="C37" s="4">
        <v>5</v>
      </c>
      <c r="D37" s="3" t="s">
        <v>70</v>
      </c>
      <c r="E37" s="4">
        <v>525</v>
      </c>
      <c r="F37" s="5">
        <v>19.3</v>
      </c>
      <c r="G37" s="48" t="s">
        <v>145</v>
      </c>
      <c r="H37" s="35"/>
      <c r="I37" s="35"/>
      <c r="J37" s="5">
        <v>19.3</v>
      </c>
      <c r="K37" s="5"/>
      <c r="L37" s="35"/>
      <c r="M37" s="35"/>
      <c r="N37" s="41" t="s">
        <v>248</v>
      </c>
    </row>
    <row r="38" spans="1:14" ht="12.75">
      <c r="A38" s="4" t="s">
        <v>50</v>
      </c>
      <c r="B38" s="4" t="s">
        <v>123</v>
      </c>
      <c r="C38" s="4">
        <v>5</v>
      </c>
      <c r="D38" s="3" t="s">
        <v>70</v>
      </c>
      <c r="E38" s="4">
        <v>526</v>
      </c>
      <c r="F38" s="5">
        <v>19.5</v>
      </c>
      <c r="G38" s="48" t="s">
        <v>145</v>
      </c>
      <c r="H38" s="35"/>
      <c r="I38" s="35"/>
      <c r="J38" s="5">
        <v>19.5</v>
      </c>
      <c r="K38" s="5"/>
      <c r="L38" s="35"/>
      <c r="M38" s="35"/>
      <c r="N38" s="41" t="s">
        <v>248</v>
      </c>
    </row>
    <row r="39" spans="1:14" ht="12.75">
      <c r="A39" s="4" t="s">
        <v>50</v>
      </c>
      <c r="B39" s="4" t="s">
        <v>123</v>
      </c>
      <c r="C39" s="4">
        <v>5</v>
      </c>
      <c r="D39" s="3" t="s">
        <v>70</v>
      </c>
      <c r="E39" s="4">
        <v>527</v>
      </c>
      <c r="F39" s="5">
        <v>19.2</v>
      </c>
      <c r="G39" s="48" t="s">
        <v>145</v>
      </c>
      <c r="H39" s="35"/>
      <c r="I39" s="35"/>
      <c r="J39" s="5">
        <v>19.2</v>
      </c>
      <c r="K39" s="5"/>
      <c r="L39" s="35"/>
      <c r="M39" s="35"/>
      <c r="N39" s="41" t="s">
        <v>248</v>
      </c>
    </row>
    <row r="40" spans="1:14" ht="12.75">
      <c r="A40" s="4" t="s">
        <v>50</v>
      </c>
      <c r="B40" s="4" t="s">
        <v>123</v>
      </c>
      <c r="C40" s="4">
        <v>5</v>
      </c>
      <c r="D40" s="3" t="s">
        <v>70</v>
      </c>
      <c r="E40" s="4">
        <v>528</v>
      </c>
      <c r="F40" s="5">
        <v>19.3</v>
      </c>
      <c r="G40" s="48" t="s">
        <v>145</v>
      </c>
      <c r="H40" s="35"/>
      <c r="I40" s="35"/>
      <c r="J40" s="5">
        <v>19.3</v>
      </c>
      <c r="K40" s="5"/>
      <c r="L40" s="35"/>
      <c r="M40" s="35"/>
      <c r="N40" s="41" t="s">
        <v>248</v>
      </c>
    </row>
    <row r="41" spans="1:14" ht="12.75">
      <c r="A41" s="4" t="s">
        <v>50</v>
      </c>
      <c r="B41" s="4" t="s">
        <v>123</v>
      </c>
      <c r="C41" s="4">
        <v>5</v>
      </c>
      <c r="D41" s="3" t="s">
        <v>70</v>
      </c>
      <c r="E41" s="4">
        <v>529</v>
      </c>
      <c r="F41" s="5">
        <v>19.4</v>
      </c>
      <c r="G41" s="48" t="s">
        <v>145</v>
      </c>
      <c r="H41" s="35"/>
      <c r="I41" s="35"/>
      <c r="J41" s="5">
        <v>19.4</v>
      </c>
      <c r="K41" s="5"/>
      <c r="L41" s="35"/>
      <c r="M41" s="35"/>
      <c r="N41" s="41" t="s">
        <v>248</v>
      </c>
    </row>
    <row r="42" spans="1:14" ht="12.75">
      <c r="A42" s="4" t="s">
        <v>50</v>
      </c>
      <c r="B42" s="4" t="s">
        <v>123</v>
      </c>
      <c r="C42" s="4">
        <v>5</v>
      </c>
      <c r="D42" s="3" t="s">
        <v>70</v>
      </c>
      <c r="E42" s="4">
        <v>531</v>
      </c>
      <c r="F42" s="5">
        <v>18.9</v>
      </c>
      <c r="G42" s="48" t="s">
        <v>145</v>
      </c>
      <c r="H42" s="35"/>
      <c r="I42" s="35"/>
      <c r="J42" s="5">
        <v>18.9</v>
      </c>
      <c r="K42" s="5"/>
      <c r="L42" s="35"/>
      <c r="M42" s="35"/>
      <c r="N42" s="41" t="s">
        <v>248</v>
      </c>
    </row>
    <row r="43" spans="1:14" ht="12.75">
      <c r="A43" s="4" t="s">
        <v>50</v>
      </c>
      <c r="B43" s="4" t="s">
        <v>123</v>
      </c>
      <c r="C43" s="4">
        <v>5</v>
      </c>
      <c r="D43" s="3" t="s">
        <v>70</v>
      </c>
      <c r="E43" s="4">
        <v>532</v>
      </c>
      <c r="F43" s="5">
        <v>19.3</v>
      </c>
      <c r="G43" s="48" t="s">
        <v>145</v>
      </c>
      <c r="H43" s="35"/>
      <c r="I43" s="35"/>
      <c r="J43" s="5">
        <v>19.3</v>
      </c>
      <c r="K43" s="5"/>
      <c r="L43" s="35"/>
      <c r="M43" s="35"/>
      <c r="N43" s="41" t="s">
        <v>248</v>
      </c>
    </row>
    <row r="44" spans="1:14" ht="12.75">
      <c r="A44" s="4" t="s">
        <v>50</v>
      </c>
      <c r="B44" s="4" t="s">
        <v>123</v>
      </c>
      <c r="C44" s="4">
        <v>5</v>
      </c>
      <c r="D44" s="3" t="s">
        <v>70</v>
      </c>
      <c r="E44" s="4">
        <v>533</v>
      </c>
      <c r="F44" s="5">
        <v>19.2</v>
      </c>
      <c r="G44" s="48" t="s">
        <v>145</v>
      </c>
      <c r="H44" s="35"/>
      <c r="I44" s="35"/>
      <c r="J44" s="5">
        <v>19.2</v>
      </c>
      <c r="K44" s="5"/>
      <c r="L44" s="35"/>
      <c r="M44" s="35"/>
      <c r="N44" s="41" t="s">
        <v>248</v>
      </c>
    </row>
    <row r="45" spans="1:14" ht="12.75">
      <c r="A45" s="4" t="s">
        <v>50</v>
      </c>
      <c r="B45" s="4" t="s">
        <v>123</v>
      </c>
      <c r="C45" s="4">
        <v>5</v>
      </c>
      <c r="D45" s="3" t="s">
        <v>70</v>
      </c>
      <c r="E45" s="4">
        <v>534</v>
      </c>
      <c r="F45" s="5">
        <v>19.3</v>
      </c>
      <c r="G45" s="48" t="s">
        <v>145</v>
      </c>
      <c r="H45" s="35"/>
      <c r="I45" s="35"/>
      <c r="J45" s="5">
        <v>19.3</v>
      </c>
      <c r="K45" s="5"/>
      <c r="L45" s="35"/>
      <c r="M45" s="35"/>
      <c r="N45" s="41" t="s">
        <v>248</v>
      </c>
    </row>
    <row r="46" spans="1:14" ht="12.75">
      <c r="A46" s="4" t="s">
        <v>50</v>
      </c>
      <c r="B46" s="4" t="s">
        <v>123</v>
      </c>
      <c r="C46" s="4">
        <v>5</v>
      </c>
      <c r="D46" s="3" t="s">
        <v>70</v>
      </c>
      <c r="E46" s="4">
        <v>535</v>
      </c>
      <c r="F46" s="5">
        <v>18.9</v>
      </c>
      <c r="G46" s="48" t="s">
        <v>145</v>
      </c>
      <c r="H46" s="35"/>
      <c r="I46" s="35"/>
      <c r="J46" s="5">
        <v>18.9</v>
      </c>
      <c r="K46" s="5"/>
      <c r="L46" s="35"/>
      <c r="M46" s="35"/>
      <c r="N46" s="41" t="s">
        <v>248</v>
      </c>
    </row>
    <row r="47" spans="1:14" ht="12.75">
      <c r="A47" s="4" t="s">
        <v>50</v>
      </c>
      <c r="B47" s="4" t="s">
        <v>123</v>
      </c>
      <c r="C47" s="4">
        <v>5</v>
      </c>
      <c r="D47" s="3" t="s">
        <v>70</v>
      </c>
      <c r="E47" s="4">
        <v>536</v>
      </c>
      <c r="F47" s="5">
        <v>19.5</v>
      </c>
      <c r="G47" s="48" t="s">
        <v>145</v>
      </c>
      <c r="H47" s="35"/>
      <c r="I47" s="35"/>
      <c r="J47" s="5">
        <v>19.5</v>
      </c>
      <c r="K47" s="5"/>
      <c r="L47" s="35"/>
      <c r="M47" s="35"/>
      <c r="N47" s="41" t="s">
        <v>248</v>
      </c>
    </row>
    <row r="48" spans="1:14" ht="12.75">
      <c r="A48" s="4" t="s">
        <v>50</v>
      </c>
      <c r="B48" s="4" t="s">
        <v>123</v>
      </c>
      <c r="C48" s="4">
        <v>5</v>
      </c>
      <c r="D48" s="3" t="s">
        <v>70</v>
      </c>
      <c r="E48" s="4">
        <v>537</v>
      </c>
      <c r="F48" s="5">
        <v>19.3</v>
      </c>
      <c r="G48" s="48" t="s">
        <v>145</v>
      </c>
      <c r="H48" s="35"/>
      <c r="I48" s="35"/>
      <c r="J48" s="5">
        <v>19.3</v>
      </c>
      <c r="K48" s="5"/>
      <c r="L48" s="35"/>
      <c r="M48" s="35"/>
      <c r="N48" s="41" t="s">
        <v>248</v>
      </c>
    </row>
    <row r="49" spans="1:14" ht="12.75">
      <c r="A49" s="4" t="s">
        <v>50</v>
      </c>
      <c r="B49" s="4" t="s">
        <v>123</v>
      </c>
      <c r="C49" s="4">
        <v>5</v>
      </c>
      <c r="D49" s="3" t="s">
        <v>70</v>
      </c>
      <c r="E49" s="4">
        <v>538</v>
      </c>
      <c r="F49" s="5">
        <v>19.2</v>
      </c>
      <c r="G49" s="48" t="s">
        <v>145</v>
      </c>
      <c r="H49" s="35"/>
      <c r="I49" s="35"/>
      <c r="J49" s="5">
        <v>19.2</v>
      </c>
      <c r="K49" s="5"/>
      <c r="L49" s="35"/>
      <c r="M49" s="35"/>
      <c r="N49" s="41" t="s">
        <v>248</v>
      </c>
    </row>
    <row r="50" spans="1:14" ht="12.75">
      <c r="A50" s="4" t="s">
        <v>50</v>
      </c>
      <c r="B50" s="4" t="s">
        <v>123</v>
      </c>
      <c r="C50" s="4">
        <v>5</v>
      </c>
      <c r="D50" s="3" t="s">
        <v>70</v>
      </c>
      <c r="E50" s="4">
        <v>539</v>
      </c>
      <c r="F50" s="5">
        <v>19.4</v>
      </c>
      <c r="G50" s="48" t="s">
        <v>145</v>
      </c>
      <c r="H50" s="35"/>
      <c r="I50" s="35"/>
      <c r="J50" s="5">
        <v>19.4</v>
      </c>
      <c r="K50" s="5"/>
      <c r="L50" s="35"/>
      <c r="M50" s="35"/>
      <c r="N50" s="41" t="s">
        <v>248</v>
      </c>
    </row>
    <row r="51" spans="1:14" ht="12.75">
      <c r="A51" s="4" t="s">
        <v>50</v>
      </c>
      <c r="B51" s="4" t="s">
        <v>123</v>
      </c>
      <c r="C51" s="4">
        <v>5</v>
      </c>
      <c r="D51" s="3" t="s">
        <v>70</v>
      </c>
      <c r="E51" s="4">
        <v>540</v>
      </c>
      <c r="F51" s="5">
        <v>19</v>
      </c>
      <c r="G51" s="48" t="s">
        <v>145</v>
      </c>
      <c r="H51" s="35"/>
      <c r="I51" s="35"/>
      <c r="J51" s="5">
        <v>19</v>
      </c>
      <c r="K51" s="5"/>
      <c r="L51" s="35"/>
      <c r="M51" s="35"/>
      <c r="N51" s="41" t="s">
        <v>248</v>
      </c>
    </row>
    <row r="52" spans="1:14" ht="12.75">
      <c r="A52" s="4" t="s">
        <v>11</v>
      </c>
      <c r="B52" s="4" t="s">
        <v>8</v>
      </c>
      <c r="C52" s="4">
        <v>5</v>
      </c>
      <c r="D52" s="3" t="s">
        <v>286</v>
      </c>
      <c r="E52" s="4"/>
      <c r="F52" s="5">
        <v>3.6</v>
      </c>
      <c r="G52" s="48"/>
      <c r="H52" s="35"/>
      <c r="I52" s="35" t="s">
        <v>145</v>
      </c>
      <c r="J52" s="5">
        <v>3.6</v>
      </c>
      <c r="K52" s="5"/>
      <c r="L52" s="35"/>
      <c r="M52" s="35"/>
      <c r="N52" s="41" t="s">
        <v>151</v>
      </c>
    </row>
    <row r="53" spans="1:14" ht="12.75">
      <c r="A53" s="4" t="s">
        <v>11</v>
      </c>
      <c r="B53" s="4" t="s">
        <v>8</v>
      </c>
      <c r="C53" s="4">
        <v>5</v>
      </c>
      <c r="D53" s="3" t="s">
        <v>286</v>
      </c>
      <c r="E53" s="4"/>
      <c r="F53" s="5">
        <v>2.9</v>
      </c>
      <c r="G53" s="48"/>
      <c r="H53" s="35"/>
      <c r="I53" s="40" t="s">
        <v>145</v>
      </c>
      <c r="J53" s="5">
        <v>2.9</v>
      </c>
      <c r="K53" s="5"/>
      <c r="L53" s="35"/>
      <c r="M53" s="35"/>
      <c r="N53" s="41" t="s">
        <v>151</v>
      </c>
    </row>
    <row r="54" spans="1:14" ht="12.75">
      <c r="A54" s="4" t="s">
        <v>11</v>
      </c>
      <c r="B54" s="4" t="s">
        <v>8</v>
      </c>
      <c r="C54" s="4">
        <v>5</v>
      </c>
      <c r="D54" s="3" t="s">
        <v>286</v>
      </c>
      <c r="E54" s="4"/>
      <c r="F54" s="5">
        <v>2.9</v>
      </c>
      <c r="G54" s="48"/>
      <c r="H54" s="35"/>
      <c r="I54" s="39" t="s">
        <v>145</v>
      </c>
      <c r="J54" s="5">
        <v>2.9</v>
      </c>
      <c r="K54" s="5"/>
      <c r="L54" s="35"/>
      <c r="M54" s="35"/>
      <c r="N54" s="41" t="s">
        <v>151</v>
      </c>
    </row>
    <row r="55" spans="1:14" ht="19.5" customHeight="1">
      <c r="A55" s="42"/>
      <c r="B55" s="42"/>
      <c r="C55" s="42"/>
      <c r="D55" s="42"/>
      <c r="E55" s="42"/>
      <c r="F55" s="44">
        <f>SUM(F6:F54)</f>
        <v>1132.9099999999996</v>
      </c>
      <c r="G55" s="44"/>
      <c r="H55" s="44"/>
      <c r="I55" s="44"/>
      <c r="J55" s="44">
        <f>SUM(J6:J54)</f>
        <v>812.6099999999997</v>
      </c>
      <c r="K55" s="44">
        <f>SUM(K6:K54)</f>
        <v>320.3</v>
      </c>
      <c r="L55" s="44"/>
      <c r="M55" s="44"/>
      <c r="N55" s="44">
        <f>SUM(J55:M55)</f>
        <v>1132.9099999999996</v>
      </c>
    </row>
    <row r="56" ht="12.75">
      <c r="F56" s="76"/>
    </row>
    <row r="57" ht="12.75">
      <c r="F57" s="76"/>
    </row>
    <row r="58" ht="12.75">
      <c r="F58" s="76"/>
    </row>
    <row r="59" spans="4:6" ht="12.75">
      <c r="D59" s="76"/>
      <c r="F59" s="76"/>
    </row>
    <row r="60" spans="4:6" ht="12.75">
      <c r="D60" s="76"/>
      <c r="F60" s="76"/>
    </row>
  </sheetData>
  <sheetProtection/>
  <mergeCells count="9">
    <mergeCell ref="N4:N5"/>
    <mergeCell ref="B4:B5"/>
    <mergeCell ref="C4:C5"/>
    <mergeCell ref="A4:A5"/>
    <mergeCell ref="D4:D5"/>
    <mergeCell ref="E4:E5"/>
    <mergeCell ref="F4:F5"/>
    <mergeCell ref="G4:I4"/>
    <mergeCell ref="J4:M4"/>
  </mergeCells>
  <printOptions/>
  <pageMargins left="0.7874015748031497" right="0.1968503937007874" top="0.5905511811023623" bottom="0.3937007874015748" header="0" footer="0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8"/>
  <sheetViews>
    <sheetView zoomScalePageLayoutView="0" workbookViewId="0" topLeftCell="A46">
      <selection activeCell="D18" sqref="D18"/>
    </sheetView>
  </sheetViews>
  <sheetFormatPr defaultColWidth="9.140625" defaultRowHeight="12.75"/>
  <cols>
    <col min="1" max="3" width="4.7109375" style="37" customWidth="1"/>
    <col min="4" max="4" width="26.57421875" style="39" customWidth="1"/>
    <col min="5" max="5" width="9.140625" style="39" customWidth="1"/>
    <col min="6" max="6" width="7.421875" style="39" customWidth="1"/>
    <col min="7" max="8" width="5.7109375" style="39" customWidth="1"/>
    <col min="9" max="13" width="6.7109375" style="39" customWidth="1"/>
    <col min="14" max="14" width="11.00390625" style="39" customWidth="1"/>
    <col min="15" max="16384" width="9.140625" style="39" customWidth="1"/>
  </cols>
  <sheetData>
    <row r="2" spans="1:14" ht="15.75">
      <c r="A2" s="38" t="s">
        <v>153</v>
      </c>
      <c r="G2" s="2"/>
      <c r="M2" s="40"/>
      <c r="N2" s="40"/>
    </row>
    <row r="3" spans="4:14" ht="15.75">
      <c r="D3" s="38"/>
      <c r="G3" s="2"/>
      <c r="M3" s="40"/>
      <c r="N3" s="40"/>
    </row>
    <row r="4" spans="1:14" ht="24" customHeight="1">
      <c r="A4" s="83" t="s">
        <v>139</v>
      </c>
      <c r="B4" s="83" t="s">
        <v>3</v>
      </c>
      <c r="C4" s="87" t="s">
        <v>4</v>
      </c>
      <c r="D4" s="85" t="s">
        <v>5</v>
      </c>
      <c r="E4" s="82" t="s">
        <v>6</v>
      </c>
      <c r="F4" s="82" t="s">
        <v>7</v>
      </c>
      <c r="G4" s="82" t="s">
        <v>138</v>
      </c>
      <c r="H4" s="82"/>
      <c r="I4" s="82"/>
      <c r="J4" s="82" t="s">
        <v>134</v>
      </c>
      <c r="K4" s="82"/>
      <c r="L4" s="82"/>
      <c r="M4" s="82"/>
      <c r="N4" s="83" t="s">
        <v>138</v>
      </c>
    </row>
    <row r="5" spans="1:14" ht="60">
      <c r="A5" s="83"/>
      <c r="B5" s="83"/>
      <c r="C5" s="87"/>
      <c r="D5" s="85"/>
      <c r="E5" s="82"/>
      <c r="F5" s="82"/>
      <c r="G5" s="1" t="s">
        <v>132</v>
      </c>
      <c r="H5" s="1" t="s">
        <v>280</v>
      </c>
      <c r="I5" s="1" t="s">
        <v>133</v>
      </c>
      <c r="J5" s="1" t="s">
        <v>135</v>
      </c>
      <c r="K5" s="1" t="s">
        <v>136</v>
      </c>
      <c r="L5" s="1" t="s">
        <v>143</v>
      </c>
      <c r="M5" s="1" t="s">
        <v>137</v>
      </c>
      <c r="N5" s="83"/>
    </row>
    <row r="6" spans="1:14" ht="15">
      <c r="A6" s="4" t="s">
        <v>9</v>
      </c>
      <c r="B6" s="4" t="s">
        <v>8</v>
      </c>
      <c r="C6" s="4">
        <v>4</v>
      </c>
      <c r="D6" s="3" t="s">
        <v>104</v>
      </c>
      <c r="E6" s="4">
        <v>407</v>
      </c>
      <c r="F6" s="5">
        <v>38.4</v>
      </c>
      <c r="G6" s="10"/>
      <c r="H6" s="14" t="s">
        <v>140</v>
      </c>
      <c r="I6" s="14"/>
      <c r="J6" s="5">
        <v>38.4</v>
      </c>
      <c r="K6" s="14"/>
      <c r="L6" s="14"/>
      <c r="M6" s="14"/>
      <c r="N6" s="41" t="s">
        <v>151</v>
      </c>
    </row>
    <row r="7" spans="1:14" ht="15">
      <c r="A7" s="4" t="s">
        <v>9</v>
      </c>
      <c r="B7" s="4" t="s">
        <v>8</v>
      </c>
      <c r="C7" s="4">
        <v>4</v>
      </c>
      <c r="D7" s="3" t="s">
        <v>1</v>
      </c>
      <c r="E7" s="4">
        <v>416</v>
      </c>
      <c r="F7" s="5">
        <v>19.2</v>
      </c>
      <c r="G7" s="10" t="s">
        <v>145</v>
      </c>
      <c r="H7" s="14"/>
      <c r="I7" s="14"/>
      <c r="J7" s="5">
        <v>19.2</v>
      </c>
      <c r="K7" s="14"/>
      <c r="L7" s="14"/>
      <c r="M7" s="14"/>
      <c r="N7" s="41" t="s">
        <v>141</v>
      </c>
    </row>
    <row r="8" spans="1:14" ht="15.75">
      <c r="A8" s="4" t="s">
        <v>9</v>
      </c>
      <c r="B8" s="4" t="s">
        <v>15</v>
      </c>
      <c r="C8" s="4">
        <v>4</v>
      </c>
      <c r="D8" s="3" t="s">
        <v>110</v>
      </c>
      <c r="E8" s="4" t="s">
        <v>111</v>
      </c>
      <c r="F8" s="5">
        <v>38.1</v>
      </c>
      <c r="G8" s="10"/>
      <c r="H8" s="63" t="s">
        <v>140</v>
      </c>
      <c r="I8" s="35"/>
      <c r="J8" s="5">
        <v>38.1</v>
      </c>
      <c r="K8" s="35"/>
      <c r="L8" s="35"/>
      <c r="M8" s="35"/>
      <c r="N8" s="41" t="s">
        <v>151</v>
      </c>
    </row>
    <row r="9" spans="1:14" ht="15">
      <c r="A9" s="4" t="s">
        <v>12</v>
      </c>
      <c r="B9" s="4" t="s">
        <v>8</v>
      </c>
      <c r="C9" s="4">
        <v>4</v>
      </c>
      <c r="D9" s="3" t="s">
        <v>19</v>
      </c>
      <c r="E9" s="4">
        <v>402</v>
      </c>
      <c r="F9" s="5">
        <v>39.1</v>
      </c>
      <c r="G9" s="10" t="s">
        <v>145</v>
      </c>
      <c r="H9" s="14"/>
      <c r="I9" s="14"/>
      <c r="J9" s="8">
        <v>39.1</v>
      </c>
      <c r="K9" s="14"/>
      <c r="L9" s="14"/>
      <c r="M9" s="14"/>
      <c r="N9" s="41" t="s">
        <v>141</v>
      </c>
    </row>
    <row r="10" spans="1:14" ht="15">
      <c r="A10" s="4" t="s">
        <v>12</v>
      </c>
      <c r="B10" s="4" t="s">
        <v>8</v>
      </c>
      <c r="C10" s="4">
        <v>4</v>
      </c>
      <c r="D10" s="3" t="s">
        <v>21</v>
      </c>
      <c r="E10" s="4">
        <v>411</v>
      </c>
      <c r="F10" s="5">
        <v>19.2</v>
      </c>
      <c r="G10" s="10" t="s">
        <v>145</v>
      </c>
      <c r="H10" s="14"/>
      <c r="I10" s="14"/>
      <c r="J10" s="5">
        <v>19.2</v>
      </c>
      <c r="K10" s="14"/>
      <c r="L10" s="14"/>
      <c r="M10" s="14"/>
      <c r="N10" s="41" t="s">
        <v>141</v>
      </c>
    </row>
    <row r="11" spans="1:14" ht="15">
      <c r="A11" s="4" t="s">
        <v>12</v>
      </c>
      <c r="B11" s="4" t="s">
        <v>8</v>
      </c>
      <c r="C11" s="4">
        <v>4</v>
      </c>
      <c r="D11" s="3" t="s">
        <v>19</v>
      </c>
      <c r="E11" s="4" t="s">
        <v>105</v>
      </c>
      <c r="F11" s="5">
        <v>40.5</v>
      </c>
      <c r="G11" s="10" t="s">
        <v>145</v>
      </c>
      <c r="H11" s="18"/>
      <c r="I11" s="18"/>
      <c r="J11" s="8">
        <v>40.5</v>
      </c>
      <c r="K11" s="18"/>
      <c r="L11" s="18"/>
      <c r="M11" s="18"/>
      <c r="N11" s="41" t="s">
        <v>141</v>
      </c>
    </row>
    <row r="12" spans="1:14" ht="12.75">
      <c r="A12" s="4" t="s">
        <v>12</v>
      </c>
      <c r="B12" s="4" t="s">
        <v>8</v>
      </c>
      <c r="C12" s="4">
        <v>4</v>
      </c>
      <c r="D12" s="3" t="s">
        <v>272</v>
      </c>
      <c r="E12" s="4">
        <v>403</v>
      </c>
      <c r="F12" s="5">
        <v>19.1</v>
      </c>
      <c r="G12" s="10" t="s">
        <v>145</v>
      </c>
      <c r="H12" s="35"/>
      <c r="I12" s="35"/>
      <c r="J12" s="5">
        <v>19.1</v>
      </c>
      <c r="K12" s="35"/>
      <c r="L12" s="35"/>
      <c r="M12" s="35"/>
      <c r="N12" s="41" t="s">
        <v>141</v>
      </c>
    </row>
    <row r="13" spans="1:14" ht="12.75">
      <c r="A13" s="4" t="s">
        <v>12</v>
      </c>
      <c r="B13" s="4" t="s">
        <v>8</v>
      </c>
      <c r="C13" s="4">
        <v>4</v>
      </c>
      <c r="D13" s="3" t="s">
        <v>103</v>
      </c>
      <c r="E13" s="4">
        <v>404</v>
      </c>
      <c r="F13" s="5">
        <v>19.2</v>
      </c>
      <c r="G13" s="10" t="s">
        <v>145</v>
      </c>
      <c r="H13" s="35"/>
      <c r="I13" s="35"/>
      <c r="J13" s="5">
        <v>19.2</v>
      </c>
      <c r="K13" s="35"/>
      <c r="L13" s="35"/>
      <c r="M13" s="35"/>
      <c r="N13" s="41" t="s">
        <v>141</v>
      </c>
    </row>
    <row r="14" spans="1:14" ht="12.75">
      <c r="A14" s="4" t="s">
        <v>12</v>
      </c>
      <c r="B14" s="4" t="s">
        <v>8</v>
      </c>
      <c r="C14" s="4">
        <v>4</v>
      </c>
      <c r="D14" s="3" t="s">
        <v>95</v>
      </c>
      <c r="E14" s="4" t="s">
        <v>106</v>
      </c>
      <c r="F14" s="5">
        <v>31.3</v>
      </c>
      <c r="G14" s="10" t="s">
        <v>145</v>
      </c>
      <c r="H14" s="35"/>
      <c r="I14" s="35"/>
      <c r="J14" s="5">
        <v>31.3</v>
      </c>
      <c r="K14" s="35"/>
      <c r="L14" s="35"/>
      <c r="M14" s="35"/>
      <c r="N14" s="41" t="s">
        <v>141</v>
      </c>
    </row>
    <row r="15" spans="1:14" ht="12.75">
      <c r="A15" s="4" t="s">
        <v>12</v>
      </c>
      <c r="B15" s="4" t="s">
        <v>8</v>
      </c>
      <c r="C15" s="4">
        <v>4</v>
      </c>
      <c r="D15" s="3" t="s">
        <v>28</v>
      </c>
      <c r="E15" s="4">
        <v>415</v>
      </c>
      <c r="F15" s="5">
        <v>19.2</v>
      </c>
      <c r="G15" s="10" t="s">
        <v>145</v>
      </c>
      <c r="H15" s="35"/>
      <c r="I15" s="35"/>
      <c r="J15" s="5">
        <v>19.2</v>
      </c>
      <c r="K15" s="35"/>
      <c r="L15" s="35"/>
      <c r="M15" s="35"/>
      <c r="N15" s="41" t="s">
        <v>141</v>
      </c>
    </row>
    <row r="16" spans="1:14" ht="12.75">
      <c r="A16" s="4" t="s">
        <v>12</v>
      </c>
      <c r="B16" s="4" t="s">
        <v>8</v>
      </c>
      <c r="C16" s="4">
        <v>4</v>
      </c>
      <c r="D16" s="3" t="s">
        <v>14</v>
      </c>
      <c r="E16" s="4" t="s">
        <v>24</v>
      </c>
      <c r="F16" s="5">
        <v>108.3</v>
      </c>
      <c r="G16" s="10" t="s">
        <v>145</v>
      </c>
      <c r="H16" s="35"/>
      <c r="I16" s="35"/>
      <c r="J16" s="8">
        <v>108.3</v>
      </c>
      <c r="K16" s="35"/>
      <c r="L16" s="35"/>
      <c r="M16" s="35"/>
      <c r="N16" s="41" t="s">
        <v>248</v>
      </c>
    </row>
    <row r="17" spans="1:14" ht="12.75">
      <c r="A17" s="4" t="s">
        <v>12</v>
      </c>
      <c r="B17" s="4" t="s">
        <v>15</v>
      </c>
      <c r="C17" s="4">
        <v>4</v>
      </c>
      <c r="D17" s="3" t="s">
        <v>53</v>
      </c>
      <c r="E17" s="4">
        <v>423</v>
      </c>
      <c r="F17" s="5">
        <v>20.8</v>
      </c>
      <c r="G17" s="10" t="s">
        <v>145</v>
      </c>
      <c r="H17" s="35"/>
      <c r="I17" s="35"/>
      <c r="J17" s="5">
        <v>20.8</v>
      </c>
      <c r="K17" s="35"/>
      <c r="L17" s="35"/>
      <c r="M17" s="35"/>
      <c r="N17" s="41" t="s">
        <v>141</v>
      </c>
    </row>
    <row r="18" spans="1:14" ht="12.75">
      <c r="A18" s="4" t="s">
        <v>12</v>
      </c>
      <c r="B18" s="4" t="s">
        <v>15</v>
      </c>
      <c r="C18" s="4">
        <v>4</v>
      </c>
      <c r="D18" s="3" t="s">
        <v>91</v>
      </c>
      <c r="E18" s="4">
        <v>424</v>
      </c>
      <c r="F18" s="5">
        <v>19.9</v>
      </c>
      <c r="G18" s="10" t="s">
        <v>145</v>
      </c>
      <c r="H18" s="35"/>
      <c r="I18" s="35"/>
      <c r="J18" s="5">
        <v>19.9</v>
      </c>
      <c r="K18" s="35"/>
      <c r="L18" s="35"/>
      <c r="M18" s="35"/>
      <c r="N18" s="41" t="s">
        <v>141</v>
      </c>
    </row>
    <row r="19" spans="1:14" ht="12.75">
      <c r="A19" s="4" t="s">
        <v>12</v>
      </c>
      <c r="B19" s="4" t="s">
        <v>15</v>
      </c>
      <c r="C19" s="4">
        <v>4</v>
      </c>
      <c r="D19" s="3" t="s">
        <v>107</v>
      </c>
      <c r="E19" s="4" t="s">
        <v>108</v>
      </c>
      <c r="F19" s="5">
        <v>66.8</v>
      </c>
      <c r="G19" s="10" t="s">
        <v>145</v>
      </c>
      <c r="H19" s="35"/>
      <c r="I19" s="35"/>
      <c r="J19" s="5">
        <v>66.8</v>
      </c>
      <c r="K19" s="35"/>
      <c r="L19" s="35"/>
      <c r="M19" s="35"/>
      <c r="N19" s="41" t="s">
        <v>151</v>
      </c>
    </row>
    <row r="20" spans="1:14" ht="12.75">
      <c r="A20" s="4" t="s">
        <v>12</v>
      </c>
      <c r="B20" s="4" t="s">
        <v>15</v>
      </c>
      <c r="C20" s="4">
        <v>4</v>
      </c>
      <c r="D20" s="3" t="s">
        <v>14</v>
      </c>
      <c r="E20" s="4" t="s">
        <v>24</v>
      </c>
      <c r="F20" s="5">
        <v>155.1</v>
      </c>
      <c r="G20" s="10" t="s">
        <v>145</v>
      </c>
      <c r="H20" s="35"/>
      <c r="I20" s="35"/>
      <c r="J20" s="8">
        <v>155.1</v>
      </c>
      <c r="K20" s="8"/>
      <c r="L20" s="35"/>
      <c r="M20" s="35"/>
      <c r="N20" s="41" t="s">
        <v>248</v>
      </c>
    </row>
    <row r="21" spans="1:14" ht="12.75">
      <c r="A21" s="4" t="s">
        <v>12</v>
      </c>
      <c r="B21" s="4" t="s">
        <v>15</v>
      </c>
      <c r="C21" s="4">
        <v>4</v>
      </c>
      <c r="D21" s="3" t="s">
        <v>84</v>
      </c>
      <c r="E21" s="4"/>
      <c r="F21" s="5">
        <v>71.3</v>
      </c>
      <c r="G21" s="10" t="s">
        <v>145</v>
      </c>
      <c r="H21" s="35"/>
      <c r="I21" s="35"/>
      <c r="J21" s="5"/>
      <c r="K21" s="5">
        <v>71.3</v>
      </c>
      <c r="L21" s="35"/>
      <c r="M21" s="35"/>
      <c r="N21" s="41" t="s">
        <v>151</v>
      </c>
    </row>
    <row r="22" spans="1:14" ht="12.75">
      <c r="A22" s="4" t="s">
        <v>50</v>
      </c>
      <c r="B22" s="4" t="s">
        <v>8</v>
      </c>
      <c r="C22" s="4">
        <v>4</v>
      </c>
      <c r="D22" s="3" t="s">
        <v>70</v>
      </c>
      <c r="E22" s="4">
        <v>405</v>
      </c>
      <c r="F22" s="5">
        <v>19</v>
      </c>
      <c r="G22" s="10" t="s">
        <v>145</v>
      </c>
      <c r="H22" s="35"/>
      <c r="I22" s="35"/>
      <c r="J22" s="5">
        <v>19</v>
      </c>
      <c r="K22" s="35"/>
      <c r="L22" s="35"/>
      <c r="M22" s="35"/>
      <c r="N22" s="41" t="s">
        <v>248</v>
      </c>
    </row>
    <row r="23" spans="1:14" ht="12.75">
      <c r="A23" s="4" t="s">
        <v>50</v>
      </c>
      <c r="B23" s="4" t="s">
        <v>8</v>
      </c>
      <c r="C23" s="4">
        <v>4</v>
      </c>
      <c r="D23" s="3" t="s">
        <v>66</v>
      </c>
      <c r="E23" s="4">
        <v>406</v>
      </c>
      <c r="F23" s="5">
        <v>19.1</v>
      </c>
      <c r="G23" s="10" t="s">
        <v>145</v>
      </c>
      <c r="H23" s="35"/>
      <c r="I23" s="35"/>
      <c r="J23" s="5">
        <v>19.1</v>
      </c>
      <c r="K23" s="35"/>
      <c r="L23" s="35"/>
      <c r="M23" s="35"/>
      <c r="N23" s="41" t="s">
        <v>248</v>
      </c>
    </row>
    <row r="24" spans="1:14" ht="12.75">
      <c r="A24" s="4" t="s">
        <v>50</v>
      </c>
      <c r="B24" s="4" t="s">
        <v>8</v>
      </c>
      <c r="C24" s="4">
        <v>4</v>
      </c>
      <c r="D24" s="3" t="s">
        <v>66</v>
      </c>
      <c r="E24" s="4">
        <v>409</v>
      </c>
      <c r="F24" s="5">
        <v>19</v>
      </c>
      <c r="G24" s="10" t="s">
        <v>145</v>
      </c>
      <c r="H24" s="35"/>
      <c r="I24" s="35"/>
      <c r="J24" s="5">
        <v>19</v>
      </c>
      <c r="K24" s="35"/>
      <c r="L24" s="35"/>
      <c r="M24" s="35"/>
      <c r="N24" s="41" t="s">
        <v>248</v>
      </c>
    </row>
    <row r="25" spans="1:14" ht="12.75">
      <c r="A25" s="4" t="s">
        <v>50</v>
      </c>
      <c r="B25" s="4" t="s">
        <v>8</v>
      </c>
      <c r="C25" s="4">
        <v>4</v>
      </c>
      <c r="D25" s="3" t="s">
        <v>66</v>
      </c>
      <c r="E25" s="4">
        <v>410</v>
      </c>
      <c r="F25" s="5">
        <v>19.1</v>
      </c>
      <c r="G25" s="10" t="s">
        <v>145</v>
      </c>
      <c r="H25" s="35"/>
      <c r="I25" s="35"/>
      <c r="J25" s="5">
        <v>19.1</v>
      </c>
      <c r="K25" s="35"/>
      <c r="L25" s="35"/>
      <c r="M25" s="35"/>
      <c r="N25" s="41" t="s">
        <v>248</v>
      </c>
    </row>
    <row r="26" spans="1:14" ht="12.75">
      <c r="A26" s="4" t="s">
        <v>50</v>
      </c>
      <c r="B26" s="4" t="s">
        <v>8</v>
      </c>
      <c r="C26" s="4">
        <v>4</v>
      </c>
      <c r="D26" s="3" t="s">
        <v>70</v>
      </c>
      <c r="E26" s="4">
        <v>413</v>
      </c>
      <c r="F26" s="5">
        <v>20.5</v>
      </c>
      <c r="G26" s="10" t="s">
        <v>145</v>
      </c>
      <c r="H26" s="35"/>
      <c r="I26" s="35"/>
      <c r="J26" s="5">
        <v>20.5</v>
      </c>
      <c r="K26" s="35"/>
      <c r="L26" s="35"/>
      <c r="M26" s="35"/>
      <c r="N26" s="41" t="s">
        <v>248</v>
      </c>
    </row>
    <row r="27" spans="1:14" ht="12.75">
      <c r="A27" s="4" t="s">
        <v>50</v>
      </c>
      <c r="B27" s="4" t="s">
        <v>8</v>
      </c>
      <c r="C27" s="4">
        <v>4</v>
      </c>
      <c r="D27" s="3" t="s">
        <v>66</v>
      </c>
      <c r="E27" s="4">
        <v>414</v>
      </c>
      <c r="F27" s="5">
        <v>19.2</v>
      </c>
      <c r="G27" s="10" t="s">
        <v>145</v>
      </c>
      <c r="H27" s="35"/>
      <c r="I27" s="35"/>
      <c r="J27" s="5">
        <v>19.2</v>
      </c>
      <c r="K27" s="35"/>
      <c r="L27" s="35"/>
      <c r="M27" s="35"/>
      <c r="N27" s="41" t="s">
        <v>248</v>
      </c>
    </row>
    <row r="28" spans="1:14" ht="12.75">
      <c r="A28" s="4" t="s">
        <v>50</v>
      </c>
      <c r="B28" s="4" t="s">
        <v>8</v>
      </c>
      <c r="C28" s="4">
        <v>4</v>
      </c>
      <c r="D28" s="3" t="s">
        <v>66</v>
      </c>
      <c r="E28" s="4">
        <v>417</v>
      </c>
      <c r="F28" s="5">
        <v>19.2</v>
      </c>
      <c r="G28" s="10" t="s">
        <v>145</v>
      </c>
      <c r="H28" s="35"/>
      <c r="I28" s="35"/>
      <c r="J28" s="5">
        <v>19.2</v>
      </c>
      <c r="K28" s="35"/>
      <c r="L28" s="35"/>
      <c r="M28" s="35"/>
      <c r="N28" s="41" t="s">
        <v>248</v>
      </c>
    </row>
    <row r="29" spans="1:14" ht="12.75">
      <c r="A29" s="4" t="s">
        <v>50</v>
      </c>
      <c r="B29" s="4" t="s">
        <v>8</v>
      </c>
      <c r="C29" s="4">
        <v>4</v>
      </c>
      <c r="D29" s="3" t="s">
        <v>66</v>
      </c>
      <c r="E29" s="4">
        <v>418</v>
      </c>
      <c r="F29" s="5">
        <v>19.2</v>
      </c>
      <c r="G29" s="10" t="s">
        <v>145</v>
      </c>
      <c r="H29" s="35"/>
      <c r="I29" s="35"/>
      <c r="J29" s="5">
        <v>19.2</v>
      </c>
      <c r="K29" s="35"/>
      <c r="L29" s="35"/>
      <c r="M29" s="35"/>
      <c r="N29" s="41" t="s">
        <v>248</v>
      </c>
    </row>
    <row r="30" spans="1:14" ht="12.75">
      <c r="A30" s="4" t="s">
        <v>50</v>
      </c>
      <c r="B30" s="4" t="s">
        <v>8</v>
      </c>
      <c r="C30" s="4">
        <v>4</v>
      </c>
      <c r="D30" s="3" t="s">
        <v>70</v>
      </c>
      <c r="E30" s="4">
        <v>419</v>
      </c>
      <c r="F30" s="5">
        <v>37.3</v>
      </c>
      <c r="G30" s="10" t="s">
        <v>145</v>
      </c>
      <c r="H30" s="35"/>
      <c r="I30" s="35"/>
      <c r="J30" s="5">
        <v>37.3</v>
      </c>
      <c r="K30" s="35"/>
      <c r="L30" s="35"/>
      <c r="M30" s="35"/>
      <c r="N30" s="41" t="s">
        <v>248</v>
      </c>
    </row>
    <row r="31" spans="1:14" ht="12.75">
      <c r="A31" s="4" t="s">
        <v>50</v>
      </c>
      <c r="B31" s="4" t="s">
        <v>8</v>
      </c>
      <c r="C31" s="4">
        <v>4</v>
      </c>
      <c r="D31" s="3" t="s">
        <v>66</v>
      </c>
      <c r="E31" s="4">
        <v>420</v>
      </c>
      <c r="F31" s="5">
        <v>19.4</v>
      </c>
      <c r="G31" s="10" t="s">
        <v>145</v>
      </c>
      <c r="H31" s="35"/>
      <c r="I31" s="35"/>
      <c r="J31" s="5">
        <v>19.4</v>
      </c>
      <c r="K31" s="35"/>
      <c r="L31" s="35"/>
      <c r="M31" s="35"/>
      <c r="N31" s="41" t="s">
        <v>248</v>
      </c>
    </row>
    <row r="32" spans="1:14" ht="12.75">
      <c r="A32" s="4" t="s">
        <v>50</v>
      </c>
      <c r="B32" s="4" t="s">
        <v>8</v>
      </c>
      <c r="C32" s="4">
        <v>4</v>
      </c>
      <c r="D32" s="3" t="s">
        <v>70</v>
      </c>
      <c r="E32" s="4">
        <v>421</v>
      </c>
      <c r="F32" s="5">
        <v>19.4</v>
      </c>
      <c r="G32" s="10" t="s">
        <v>145</v>
      </c>
      <c r="H32" s="35"/>
      <c r="I32" s="35"/>
      <c r="J32" s="5">
        <v>19.4</v>
      </c>
      <c r="K32" s="35"/>
      <c r="L32" s="35"/>
      <c r="M32" s="35"/>
      <c r="N32" s="41" t="s">
        <v>248</v>
      </c>
    </row>
    <row r="33" spans="1:14" ht="12.75">
      <c r="A33" s="4" t="s">
        <v>50</v>
      </c>
      <c r="B33" s="4" t="s">
        <v>15</v>
      </c>
      <c r="C33" s="4">
        <v>4</v>
      </c>
      <c r="D33" s="3" t="s">
        <v>70</v>
      </c>
      <c r="E33" s="4">
        <v>426</v>
      </c>
      <c r="F33" s="5">
        <v>19.1</v>
      </c>
      <c r="G33" s="10" t="s">
        <v>145</v>
      </c>
      <c r="H33" s="35"/>
      <c r="I33" s="35"/>
      <c r="J33" s="5">
        <v>19.1</v>
      </c>
      <c r="K33" s="35"/>
      <c r="L33" s="35"/>
      <c r="M33" s="35"/>
      <c r="N33" s="41" t="s">
        <v>248</v>
      </c>
    </row>
    <row r="34" spans="1:14" ht="12.75">
      <c r="A34" s="4" t="s">
        <v>50</v>
      </c>
      <c r="B34" s="4" t="s">
        <v>15</v>
      </c>
      <c r="C34" s="4">
        <v>4</v>
      </c>
      <c r="D34" s="3" t="s">
        <v>70</v>
      </c>
      <c r="E34" s="4">
        <v>427</v>
      </c>
      <c r="F34" s="5">
        <v>19.2</v>
      </c>
      <c r="G34" s="10" t="s">
        <v>145</v>
      </c>
      <c r="H34" s="35"/>
      <c r="I34" s="35"/>
      <c r="J34" s="5">
        <v>19.2</v>
      </c>
      <c r="K34" s="35"/>
      <c r="L34" s="35"/>
      <c r="M34" s="35"/>
      <c r="N34" s="41" t="s">
        <v>248</v>
      </c>
    </row>
    <row r="35" spans="1:14" ht="12.75">
      <c r="A35" s="4" t="s">
        <v>50</v>
      </c>
      <c r="B35" s="4" t="s">
        <v>15</v>
      </c>
      <c r="C35" s="4">
        <v>4</v>
      </c>
      <c r="D35" s="3" t="s">
        <v>70</v>
      </c>
      <c r="E35" s="4">
        <v>428</v>
      </c>
      <c r="F35" s="5">
        <v>19.2</v>
      </c>
      <c r="G35" s="10" t="s">
        <v>145</v>
      </c>
      <c r="H35" s="35"/>
      <c r="I35" s="35"/>
      <c r="J35" s="5">
        <v>19.2</v>
      </c>
      <c r="K35" s="35"/>
      <c r="L35" s="35"/>
      <c r="M35" s="35"/>
      <c r="N35" s="41" t="s">
        <v>248</v>
      </c>
    </row>
    <row r="36" spans="1:14" ht="12.75">
      <c r="A36" s="4" t="s">
        <v>50</v>
      </c>
      <c r="B36" s="4" t="s">
        <v>15</v>
      </c>
      <c r="C36" s="4">
        <v>4</v>
      </c>
      <c r="D36" s="3" t="s">
        <v>70</v>
      </c>
      <c r="E36" s="4">
        <v>429</v>
      </c>
      <c r="F36" s="5">
        <v>19.2</v>
      </c>
      <c r="G36" s="10" t="s">
        <v>145</v>
      </c>
      <c r="H36" s="35"/>
      <c r="I36" s="35"/>
      <c r="J36" s="5">
        <v>19.2</v>
      </c>
      <c r="K36" s="35"/>
      <c r="L36" s="35"/>
      <c r="M36" s="35"/>
      <c r="N36" s="41" t="s">
        <v>248</v>
      </c>
    </row>
    <row r="37" spans="1:14" ht="12.75">
      <c r="A37" s="4" t="s">
        <v>50</v>
      </c>
      <c r="B37" s="4" t="s">
        <v>15</v>
      </c>
      <c r="C37" s="4">
        <v>4</v>
      </c>
      <c r="D37" s="3" t="s">
        <v>70</v>
      </c>
      <c r="E37" s="4">
        <v>430</v>
      </c>
      <c r="F37" s="5">
        <v>19.2</v>
      </c>
      <c r="G37" s="10" t="s">
        <v>145</v>
      </c>
      <c r="H37" s="35"/>
      <c r="I37" s="35"/>
      <c r="J37" s="5">
        <v>19.2</v>
      </c>
      <c r="K37" s="35"/>
      <c r="L37" s="35"/>
      <c r="M37" s="35"/>
      <c r="N37" s="41" t="s">
        <v>248</v>
      </c>
    </row>
    <row r="38" spans="1:14" ht="12.75">
      <c r="A38" s="4" t="s">
        <v>50</v>
      </c>
      <c r="B38" s="4" t="s">
        <v>15</v>
      </c>
      <c r="C38" s="4">
        <v>4</v>
      </c>
      <c r="D38" s="3" t="s">
        <v>66</v>
      </c>
      <c r="E38" s="4">
        <v>433</v>
      </c>
      <c r="F38" s="5">
        <v>19.2</v>
      </c>
      <c r="G38" s="10" t="s">
        <v>145</v>
      </c>
      <c r="H38" s="35"/>
      <c r="I38" s="35"/>
      <c r="J38" s="5">
        <v>19.2</v>
      </c>
      <c r="K38" s="35"/>
      <c r="L38" s="35"/>
      <c r="M38" s="35"/>
      <c r="N38" s="41" t="s">
        <v>248</v>
      </c>
    </row>
    <row r="39" spans="1:14" ht="12.75">
      <c r="A39" s="4" t="s">
        <v>50</v>
      </c>
      <c r="B39" s="4" t="s">
        <v>15</v>
      </c>
      <c r="C39" s="4">
        <v>4</v>
      </c>
      <c r="D39" s="3" t="s">
        <v>66</v>
      </c>
      <c r="E39" s="4">
        <v>434</v>
      </c>
      <c r="F39" s="5">
        <v>19.2</v>
      </c>
      <c r="G39" s="10" t="s">
        <v>145</v>
      </c>
      <c r="H39" s="35"/>
      <c r="I39" s="35"/>
      <c r="J39" s="5">
        <v>19.2</v>
      </c>
      <c r="K39" s="35"/>
      <c r="L39" s="35"/>
      <c r="M39" s="35"/>
      <c r="N39" s="41" t="s">
        <v>248</v>
      </c>
    </row>
    <row r="40" spans="1:14" ht="12.75">
      <c r="A40" s="4" t="s">
        <v>50</v>
      </c>
      <c r="B40" s="4" t="s">
        <v>15</v>
      </c>
      <c r="C40" s="4">
        <v>4</v>
      </c>
      <c r="D40" s="3" t="s">
        <v>66</v>
      </c>
      <c r="E40" s="4">
        <v>435</v>
      </c>
      <c r="F40" s="5">
        <v>19.2</v>
      </c>
      <c r="G40" s="10" t="s">
        <v>145</v>
      </c>
      <c r="H40" s="35"/>
      <c r="I40" s="35"/>
      <c r="J40" s="5">
        <v>19.2</v>
      </c>
      <c r="K40" s="35"/>
      <c r="L40" s="35"/>
      <c r="M40" s="35"/>
      <c r="N40" s="41" t="s">
        <v>248</v>
      </c>
    </row>
    <row r="41" spans="1:14" ht="12.75">
      <c r="A41" s="4" t="s">
        <v>50</v>
      </c>
      <c r="B41" s="4" t="s">
        <v>15</v>
      </c>
      <c r="C41" s="4">
        <v>4</v>
      </c>
      <c r="D41" s="3" t="s">
        <v>66</v>
      </c>
      <c r="E41" s="4">
        <v>436</v>
      </c>
      <c r="F41" s="5">
        <v>19.2</v>
      </c>
      <c r="G41" s="10" t="s">
        <v>145</v>
      </c>
      <c r="H41" s="35"/>
      <c r="I41" s="35"/>
      <c r="J41" s="5">
        <v>19.2</v>
      </c>
      <c r="K41" s="35"/>
      <c r="L41" s="35"/>
      <c r="M41" s="35"/>
      <c r="N41" s="41" t="s">
        <v>248</v>
      </c>
    </row>
    <row r="42" spans="1:14" ht="12.75">
      <c r="A42" s="4" t="s">
        <v>50</v>
      </c>
      <c r="B42" s="4" t="s">
        <v>15</v>
      </c>
      <c r="C42" s="4">
        <v>4</v>
      </c>
      <c r="D42" s="3" t="s">
        <v>66</v>
      </c>
      <c r="E42" s="4">
        <v>438</v>
      </c>
      <c r="F42" s="5">
        <v>19.2</v>
      </c>
      <c r="G42" s="10" t="s">
        <v>145</v>
      </c>
      <c r="H42" s="35"/>
      <c r="I42" s="35"/>
      <c r="J42" s="5">
        <v>19.2</v>
      </c>
      <c r="K42" s="35"/>
      <c r="L42" s="35"/>
      <c r="M42" s="35"/>
      <c r="N42" s="41" t="s">
        <v>248</v>
      </c>
    </row>
    <row r="43" spans="1:14" ht="12.75">
      <c r="A43" s="4" t="s">
        <v>50</v>
      </c>
      <c r="B43" s="4" t="s">
        <v>15</v>
      </c>
      <c r="C43" s="4">
        <v>4</v>
      </c>
      <c r="D43" s="3" t="s">
        <v>66</v>
      </c>
      <c r="E43" s="4">
        <v>439</v>
      </c>
      <c r="F43" s="5">
        <v>19.2</v>
      </c>
      <c r="G43" s="10" t="s">
        <v>145</v>
      </c>
      <c r="H43" s="35"/>
      <c r="I43" s="35"/>
      <c r="J43" s="5">
        <v>19.2</v>
      </c>
      <c r="K43" s="35"/>
      <c r="L43" s="35"/>
      <c r="M43" s="35"/>
      <c r="N43" s="41" t="s">
        <v>248</v>
      </c>
    </row>
    <row r="44" spans="1:14" ht="12.75">
      <c r="A44" s="4" t="s">
        <v>50</v>
      </c>
      <c r="B44" s="4" t="s">
        <v>15</v>
      </c>
      <c r="C44" s="4">
        <v>4</v>
      </c>
      <c r="D44" s="3" t="s">
        <v>66</v>
      </c>
      <c r="E44" s="4">
        <v>440</v>
      </c>
      <c r="F44" s="5">
        <v>19.2</v>
      </c>
      <c r="G44" s="10" t="s">
        <v>145</v>
      </c>
      <c r="H44" s="35"/>
      <c r="I44" s="35"/>
      <c r="J44" s="5">
        <v>19.2</v>
      </c>
      <c r="K44" s="35"/>
      <c r="L44" s="35"/>
      <c r="M44" s="35"/>
      <c r="N44" s="41" t="s">
        <v>248</v>
      </c>
    </row>
    <row r="45" spans="1:14" ht="12.75">
      <c r="A45" s="4" t="s">
        <v>50</v>
      </c>
      <c r="B45" s="4" t="s">
        <v>15</v>
      </c>
      <c r="C45" s="4">
        <v>4</v>
      </c>
      <c r="D45" s="3" t="s">
        <v>66</v>
      </c>
      <c r="E45" s="4">
        <v>443</v>
      </c>
      <c r="F45" s="5">
        <v>19.2</v>
      </c>
      <c r="G45" s="10" t="s">
        <v>145</v>
      </c>
      <c r="H45" s="35"/>
      <c r="I45" s="35"/>
      <c r="J45" s="5">
        <v>19.2</v>
      </c>
      <c r="K45" s="35"/>
      <c r="L45" s="35"/>
      <c r="M45" s="35"/>
      <c r="N45" s="41" t="s">
        <v>248</v>
      </c>
    </row>
    <row r="46" spans="1:14" ht="12.75">
      <c r="A46" s="4" t="s">
        <v>50</v>
      </c>
      <c r="B46" s="4" t="s">
        <v>15</v>
      </c>
      <c r="C46" s="4">
        <v>4</v>
      </c>
      <c r="D46" s="3" t="s">
        <v>66</v>
      </c>
      <c r="E46" s="4">
        <v>444</v>
      </c>
      <c r="F46" s="5">
        <v>19.2</v>
      </c>
      <c r="G46" s="10" t="s">
        <v>145</v>
      </c>
      <c r="H46" s="35"/>
      <c r="I46" s="35"/>
      <c r="J46" s="5">
        <v>19.2</v>
      </c>
      <c r="K46" s="35"/>
      <c r="L46" s="35"/>
      <c r="M46" s="35"/>
      <c r="N46" s="41" t="s">
        <v>248</v>
      </c>
    </row>
    <row r="47" spans="1:14" ht="12.75">
      <c r="A47" s="4" t="s">
        <v>50</v>
      </c>
      <c r="B47" s="4" t="s">
        <v>15</v>
      </c>
      <c r="C47" s="4">
        <v>4</v>
      </c>
      <c r="D47" s="3" t="s">
        <v>66</v>
      </c>
      <c r="E47" s="4">
        <v>445</v>
      </c>
      <c r="F47" s="5">
        <v>19.2</v>
      </c>
      <c r="G47" s="10" t="s">
        <v>145</v>
      </c>
      <c r="H47" s="35"/>
      <c r="I47" s="35"/>
      <c r="J47" s="5">
        <v>19.2</v>
      </c>
      <c r="K47" s="35"/>
      <c r="L47" s="35"/>
      <c r="M47" s="35"/>
      <c r="N47" s="41" t="s">
        <v>248</v>
      </c>
    </row>
    <row r="48" spans="1:14" ht="12.75">
      <c r="A48" s="4" t="s">
        <v>50</v>
      </c>
      <c r="B48" s="4" t="s">
        <v>15</v>
      </c>
      <c r="C48" s="4">
        <v>4</v>
      </c>
      <c r="D48" s="3" t="s">
        <v>70</v>
      </c>
      <c r="E48" s="4">
        <v>446</v>
      </c>
      <c r="F48" s="5">
        <v>19.2</v>
      </c>
      <c r="G48" s="10" t="s">
        <v>145</v>
      </c>
      <c r="H48" s="35"/>
      <c r="I48" s="35"/>
      <c r="J48" s="5">
        <v>19.2</v>
      </c>
      <c r="K48" s="35"/>
      <c r="L48" s="35"/>
      <c r="M48" s="35"/>
      <c r="N48" s="41" t="s">
        <v>248</v>
      </c>
    </row>
    <row r="49" spans="1:14" ht="12.75">
      <c r="A49" s="4" t="s">
        <v>50</v>
      </c>
      <c r="B49" s="4" t="s">
        <v>15</v>
      </c>
      <c r="C49" s="4">
        <v>4</v>
      </c>
      <c r="D49" s="3" t="s">
        <v>70</v>
      </c>
      <c r="E49" s="4">
        <v>447</v>
      </c>
      <c r="F49" s="5">
        <v>18.5</v>
      </c>
      <c r="G49" s="10" t="s">
        <v>145</v>
      </c>
      <c r="H49" s="35"/>
      <c r="I49" s="35"/>
      <c r="J49" s="5">
        <v>18.5</v>
      </c>
      <c r="K49" s="35"/>
      <c r="L49" s="35"/>
      <c r="M49" s="35"/>
      <c r="N49" s="41" t="s">
        <v>248</v>
      </c>
    </row>
    <row r="50" spans="1:14" ht="12.75">
      <c r="A50" s="4" t="s">
        <v>50</v>
      </c>
      <c r="B50" s="4" t="s">
        <v>15</v>
      </c>
      <c r="C50" s="4">
        <v>4</v>
      </c>
      <c r="D50" s="3" t="s">
        <v>70</v>
      </c>
      <c r="E50" s="4">
        <v>448</v>
      </c>
      <c r="F50" s="5">
        <v>18.6</v>
      </c>
      <c r="G50" s="10" t="s">
        <v>145</v>
      </c>
      <c r="H50" s="35"/>
      <c r="I50" s="35"/>
      <c r="J50" s="5">
        <v>18.6</v>
      </c>
      <c r="K50" s="35"/>
      <c r="L50" s="35"/>
      <c r="M50" s="35"/>
      <c r="N50" s="41" t="s">
        <v>248</v>
      </c>
    </row>
    <row r="51" spans="1:14" ht="15.75">
      <c r="A51" s="4" t="s">
        <v>11</v>
      </c>
      <c r="B51" s="4" t="s">
        <v>15</v>
      </c>
      <c r="C51" s="4">
        <v>4</v>
      </c>
      <c r="D51" s="3" t="s">
        <v>109</v>
      </c>
      <c r="E51" s="4">
        <v>437</v>
      </c>
      <c r="F51" s="5">
        <v>19.9</v>
      </c>
      <c r="G51" s="10"/>
      <c r="H51" s="63" t="s">
        <v>140</v>
      </c>
      <c r="I51" s="35"/>
      <c r="J51" s="5"/>
      <c r="K51" s="5">
        <v>19.9</v>
      </c>
      <c r="L51" s="35"/>
      <c r="M51" s="35"/>
      <c r="N51" s="41" t="s">
        <v>141</v>
      </c>
    </row>
    <row r="52" spans="1:14" ht="19.5" customHeight="1">
      <c r="A52" s="42"/>
      <c r="B52" s="42"/>
      <c r="C52" s="42"/>
      <c r="D52" s="42"/>
      <c r="E52" s="42"/>
      <c r="F52" s="44">
        <f>SUM(F6:F51)</f>
        <v>1320.0000000000007</v>
      </c>
      <c r="G52" s="44"/>
      <c r="H52" s="44"/>
      <c r="I52" s="44"/>
      <c r="J52" s="44">
        <f>SUM(J6:J51)</f>
        <v>1228.8000000000006</v>
      </c>
      <c r="K52" s="44">
        <f>SUM(K6:K51)</f>
        <v>91.19999999999999</v>
      </c>
      <c r="L52" s="44"/>
      <c r="M52" s="44"/>
      <c r="N52" s="44">
        <f>SUM(J52:M52)</f>
        <v>1320.0000000000007</v>
      </c>
    </row>
    <row r="53" ht="12.75">
      <c r="F53" s="76"/>
    </row>
    <row r="54" ht="12.75">
      <c r="F54" s="76"/>
    </row>
    <row r="55" ht="12.75">
      <c r="F55" s="76"/>
    </row>
    <row r="56" ht="12.75">
      <c r="D56" s="76"/>
    </row>
    <row r="57" spans="4:6" ht="12.75">
      <c r="D57" s="76"/>
      <c r="F57" s="76"/>
    </row>
    <row r="58" ht="12.75">
      <c r="D58" s="76"/>
    </row>
  </sheetData>
  <sheetProtection/>
  <mergeCells count="9">
    <mergeCell ref="G4:I4"/>
    <mergeCell ref="J4:M4"/>
    <mergeCell ref="N4:N5"/>
    <mergeCell ref="A4:A5"/>
    <mergeCell ref="D4:D5"/>
    <mergeCell ref="E4:E5"/>
    <mergeCell ref="F4:F5"/>
    <mergeCell ref="B4:B5"/>
    <mergeCell ref="C4:C5"/>
  </mergeCells>
  <printOptions/>
  <pageMargins left="0.7874015748031497" right="0.1968503937007874" top="0.5905511811023623" bottom="0.3937007874015748" header="0" footer="0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71"/>
  <sheetViews>
    <sheetView zoomScalePageLayoutView="0" workbookViewId="0" topLeftCell="A64">
      <selection activeCell="P8" sqref="P8"/>
    </sheetView>
  </sheetViews>
  <sheetFormatPr defaultColWidth="9.140625" defaultRowHeight="12.75"/>
  <cols>
    <col min="1" max="3" width="4.7109375" style="37" customWidth="1"/>
    <col min="4" max="4" width="26.57421875" style="39" customWidth="1"/>
    <col min="5" max="6" width="9.140625" style="39" customWidth="1"/>
    <col min="7" max="7" width="5.8515625" style="2" customWidth="1"/>
    <col min="8" max="9" width="5.7109375" style="39" customWidth="1"/>
    <col min="10" max="11" width="6.7109375" style="39" customWidth="1"/>
    <col min="12" max="12" width="4.7109375" style="39" customWidth="1"/>
    <col min="13" max="13" width="6.7109375" style="39" customWidth="1"/>
    <col min="14" max="14" width="7.421875" style="39" customWidth="1"/>
    <col min="15" max="16384" width="9.140625" style="39" customWidth="1"/>
  </cols>
  <sheetData>
    <row r="2" spans="1:14" ht="15.75">
      <c r="A2" s="38" t="s">
        <v>146</v>
      </c>
      <c r="M2" s="40"/>
      <c r="N2" s="40"/>
    </row>
    <row r="3" spans="4:14" ht="15.75">
      <c r="D3" s="38"/>
      <c r="M3" s="40"/>
      <c r="N3" s="40"/>
    </row>
    <row r="4" spans="1:14" ht="24" customHeight="1">
      <c r="A4" s="83" t="s">
        <v>139</v>
      </c>
      <c r="B4" s="83" t="s">
        <v>3</v>
      </c>
      <c r="C4" s="83" t="s">
        <v>4</v>
      </c>
      <c r="D4" s="85" t="s">
        <v>5</v>
      </c>
      <c r="E4" s="82" t="s">
        <v>6</v>
      </c>
      <c r="F4" s="82" t="s">
        <v>7</v>
      </c>
      <c r="G4" s="82" t="s">
        <v>244</v>
      </c>
      <c r="H4" s="82"/>
      <c r="I4" s="82"/>
      <c r="J4" s="82" t="s">
        <v>245</v>
      </c>
      <c r="K4" s="82"/>
      <c r="L4" s="82"/>
      <c r="M4" s="82"/>
      <c r="N4" s="83" t="s">
        <v>138</v>
      </c>
    </row>
    <row r="5" spans="1:14" ht="84">
      <c r="A5" s="83"/>
      <c r="B5" s="83"/>
      <c r="C5" s="83"/>
      <c r="D5" s="85"/>
      <c r="E5" s="82"/>
      <c r="F5" s="82"/>
      <c r="G5" s="1" t="s">
        <v>132</v>
      </c>
      <c r="H5" s="1" t="s">
        <v>280</v>
      </c>
      <c r="I5" s="1" t="s">
        <v>133</v>
      </c>
      <c r="J5" s="1" t="s">
        <v>135</v>
      </c>
      <c r="K5" s="1" t="s">
        <v>136</v>
      </c>
      <c r="L5" s="1" t="s">
        <v>143</v>
      </c>
      <c r="M5" s="1" t="s">
        <v>137</v>
      </c>
      <c r="N5" s="83"/>
    </row>
    <row r="6" spans="1:14" ht="15">
      <c r="A6" s="4" t="s">
        <v>9</v>
      </c>
      <c r="B6" s="4" t="s">
        <v>8</v>
      </c>
      <c r="C6" s="4">
        <v>3</v>
      </c>
      <c r="D6" s="3" t="s">
        <v>85</v>
      </c>
      <c r="E6" s="4" t="s">
        <v>86</v>
      </c>
      <c r="F6" s="5">
        <v>14.1</v>
      </c>
      <c r="G6" s="10" t="s">
        <v>145</v>
      </c>
      <c r="H6" s="14"/>
      <c r="I6" s="14"/>
      <c r="J6" s="5">
        <v>14.1</v>
      </c>
      <c r="K6" s="14"/>
      <c r="L6" s="14"/>
      <c r="M6" s="14"/>
      <c r="N6" s="41" t="s">
        <v>151</v>
      </c>
    </row>
    <row r="7" spans="1:14" ht="15">
      <c r="A7" s="4" t="s">
        <v>9</v>
      </c>
      <c r="B7" s="4" t="s">
        <v>8</v>
      </c>
      <c r="C7" s="4">
        <v>3</v>
      </c>
      <c r="D7" s="3" t="s">
        <v>16</v>
      </c>
      <c r="E7" s="4">
        <v>302</v>
      </c>
      <c r="F7" s="5">
        <v>12.4</v>
      </c>
      <c r="G7" s="10"/>
      <c r="H7" s="14" t="s">
        <v>145</v>
      </c>
      <c r="I7" s="14"/>
      <c r="J7" s="5">
        <v>12.4</v>
      </c>
      <c r="K7" s="14"/>
      <c r="L7" s="14"/>
      <c r="M7" s="14"/>
      <c r="N7" s="41" t="s">
        <v>151</v>
      </c>
    </row>
    <row r="8" spans="1:14" ht="15">
      <c r="A8" s="4" t="s">
        <v>9</v>
      </c>
      <c r="B8" s="4" t="s">
        <v>8</v>
      </c>
      <c r="C8" s="4">
        <v>3</v>
      </c>
      <c r="D8" s="3" t="s">
        <v>75</v>
      </c>
      <c r="E8" s="4">
        <v>323</v>
      </c>
      <c r="F8" s="5">
        <v>37.1</v>
      </c>
      <c r="G8" s="10" t="s">
        <v>145</v>
      </c>
      <c r="H8" s="14"/>
      <c r="I8" s="14"/>
      <c r="J8" s="5">
        <v>37.1</v>
      </c>
      <c r="K8" s="14"/>
      <c r="L8" s="14"/>
      <c r="M8" s="14"/>
      <c r="N8" s="41" t="s">
        <v>141</v>
      </c>
    </row>
    <row r="9" spans="1:14" ht="12.75">
      <c r="A9" s="4" t="s">
        <v>9</v>
      </c>
      <c r="B9" s="4" t="s">
        <v>15</v>
      </c>
      <c r="C9" s="4">
        <v>3</v>
      </c>
      <c r="D9" s="3" t="s">
        <v>98</v>
      </c>
      <c r="E9" s="4" t="s">
        <v>99</v>
      </c>
      <c r="F9" s="5">
        <v>38.6</v>
      </c>
      <c r="G9" s="10" t="s">
        <v>145</v>
      </c>
      <c r="H9" s="35"/>
      <c r="I9" s="35"/>
      <c r="J9" s="5">
        <v>38.6</v>
      </c>
      <c r="K9" s="35"/>
      <c r="L9" s="35"/>
      <c r="M9" s="35"/>
      <c r="N9" s="41" t="s">
        <v>151</v>
      </c>
    </row>
    <row r="10" spans="1:14" ht="15">
      <c r="A10" s="4" t="s">
        <v>12</v>
      </c>
      <c r="B10" s="4" t="s">
        <v>8</v>
      </c>
      <c r="C10" s="4">
        <v>3</v>
      </c>
      <c r="D10" s="3" t="s">
        <v>87</v>
      </c>
      <c r="E10" s="4">
        <v>301</v>
      </c>
      <c r="F10" s="5">
        <v>13.6</v>
      </c>
      <c r="G10" s="10" t="s">
        <v>145</v>
      </c>
      <c r="H10" s="14"/>
      <c r="I10" s="14"/>
      <c r="J10" s="5">
        <v>13.6</v>
      </c>
      <c r="K10" s="14"/>
      <c r="L10" s="14"/>
      <c r="M10" s="14"/>
      <c r="N10" s="41" t="s">
        <v>141</v>
      </c>
    </row>
    <row r="11" spans="1:14" ht="15">
      <c r="A11" s="4" t="s">
        <v>12</v>
      </c>
      <c r="B11" s="4" t="s">
        <v>8</v>
      </c>
      <c r="C11" s="4">
        <v>3</v>
      </c>
      <c r="D11" s="3" t="s">
        <v>75</v>
      </c>
      <c r="E11" s="4">
        <v>306</v>
      </c>
      <c r="F11" s="5">
        <v>19.2</v>
      </c>
      <c r="G11" s="10" t="s">
        <v>145</v>
      </c>
      <c r="H11" s="18"/>
      <c r="I11" s="18"/>
      <c r="J11" s="5">
        <v>19.2</v>
      </c>
      <c r="K11" s="18"/>
      <c r="L11" s="18"/>
      <c r="M11" s="18"/>
      <c r="N11" s="41" t="s">
        <v>141</v>
      </c>
    </row>
    <row r="12" spans="1:14" ht="15">
      <c r="A12" s="4" t="s">
        <v>12</v>
      </c>
      <c r="B12" s="4" t="s">
        <v>8</v>
      </c>
      <c r="C12" s="4">
        <v>3</v>
      </c>
      <c r="D12" s="3" t="s">
        <v>21</v>
      </c>
      <c r="E12" s="4">
        <v>308</v>
      </c>
      <c r="F12" s="5">
        <v>19.2</v>
      </c>
      <c r="G12" s="10" t="s">
        <v>145</v>
      </c>
      <c r="H12" s="14"/>
      <c r="I12" s="14"/>
      <c r="J12" s="5">
        <v>19.2</v>
      </c>
      <c r="K12" s="14"/>
      <c r="L12" s="14"/>
      <c r="M12" s="14"/>
      <c r="N12" s="41" t="s">
        <v>141</v>
      </c>
    </row>
    <row r="13" spans="1:14" ht="15">
      <c r="A13" s="4" t="s">
        <v>12</v>
      </c>
      <c r="B13" s="4" t="s">
        <v>8</v>
      </c>
      <c r="C13" s="4">
        <v>3</v>
      </c>
      <c r="D13" s="3" t="s">
        <v>19</v>
      </c>
      <c r="E13" s="4" t="s">
        <v>89</v>
      </c>
      <c r="F13" s="5">
        <v>39.8</v>
      </c>
      <c r="G13" s="10" t="s">
        <v>145</v>
      </c>
      <c r="H13" s="14"/>
      <c r="I13" s="14"/>
      <c r="J13" s="8"/>
      <c r="K13" s="14"/>
      <c r="L13" s="8">
        <v>39.8</v>
      </c>
      <c r="M13" s="14"/>
      <c r="N13" s="41" t="s">
        <v>141</v>
      </c>
    </row>
    <row r="14" spans="1:14" ht="15">
      <c r="A14" s="4" t="s">
        <v>12</v>
      </c>
      <c r="B14" s="4" t="s">
        <v>15</v>
      </c>
      <c r="C14" s="4">
        <v>3</v>
      </c>
      <c r="D14" s="3" t="s">
        <v>130</v>
      </c>
      <c r="E14" s="4">
        <v>327</v>
      </c>
      <c r="F14" s="5">
        <v>21</v>
      </c>
      <c r="G14" s="10" t="s">
        <v>145</v>
      </c>
      <c r="H14" s="14"/>
      <c r="I14" s="14"/>
      <c r="J14" s="5">
        <v>21</v>
      </c>
      <c r="K14" s="14"/>
      <c r="L14" s="14"/>
      <c r="M14" s="14"/>
      <c r="N14" s="41" t="s">
        <v>141</v>
      </c>
    </row>
    <row r="15" spans="1:14" ht="15">
      <c r="A15" s="4" t="s">
        <v>12</v>
      </c>
      <c r="B15" s="4" t="s">
        <v>15</v>
      </c>
      <c r="C15" s="4">
        <v>3</v>
      </c>
      <c r="D15" s="3" t="s">
        <v>93</v>
      </c>
      <c r="E15" s="4">
        <v>336</v>
      </c>
      <c r="F15" s="5">
        <v>65.4</v>
      </c>
      <c r="G15" s="10"/>
      <c r="H15" s="14" t="s">
        <v>145</v>
      </c>
      <c r="I15" s="14"/>
      <c r="J15" s="8">
        <v>65.4</v>
      </c>
      <c r="K15" s="14"/>
      <c r="L15" s="14"/>
      <c r="M15" s="14"/>
      <c r="N15" s="41" t="s">
        <v>141</v>
      </c>
    </row>
    <row r="16" spans="1:14" ht="15">
      <c r="A16" s="4" t="s">
        <v>12</v>
      </c>
      <c r="B16" s="4" t="s">
        <v>15</v>
      </c>
      <c r="C16" s="4">
        <v>3</v>
      </c>
      <c r="D16" s="3" t="s">
        <v>95</v>
      </c>
      <c r="E16" s="4">
        <v>344</v>
      </c>
      <c r="F16" s="5">
        <v>19.1</v>
      </c>
      <c r="G16" s="10" t="s">
        <v>145</v>
      </c>
      <c r="H16" s="19"/>
      <c r="I16" s="19"/>
      <c r="J16" s="5">
        <v>19.1</v>
      </c>
      <c r="K16" s="19"/>
      <c r="L16" s="19"/>
      <c r="M16" s="14"/>
      <c r="N16" s="41" t="s">
        <v>141</v>
      </c>
    </row>
    <row r="17" spans="1:14" ht="12.75">
      <c r="A17" s="4" t="s">
        <v>12</v>
      </c>
      <c r="B17" s="4" t="s">
        <v>15</v>
      </c>
      <c r="C17" s="4">
        <v>3</v>
      </c>
      <c r="D17" s="3" t="s">
        <v>95</v>
      </c>
      <c r="E17" s="4">
        <v>345</v>
      </c>
      <c r="F17" s="5">
        <v>19.2</v>
      </c>
      <c r="G17" s="10" t="s">
        <v>145</v>
      </c>
      <c r="H17" s="35"/>
      <c r="I17" s="35"/>
      <c r="J17" s="5">
        <v>19.2</v>
      </c>
      <c r="K17" s="35"/>
      <c r="L17" s="35"/>
      <c r="M17" s="35"/>
      <c r="N17" s="41" t="s">
        <v>141</v>
      </c>
    </row>
    <row r="18" spans="1:14" ht="12.75">
      <c r="A18" s="4" t="s">
        <v>12</v>
      </c>
      <c r="B18" s="4" t="s">
        <v>15</v>
      </c>
      <c r="C18" s="4">
        <v>3</v>
      </c>
      <c r="D18" s="3" t="s">
        <v>95</v>
      </c>
      <c r="E18" s="4">
        <v>346</v>
      </c>
      <c r="F18" s="5">
        <v>19.2</v>
      </c>
      <c r="G18" s="10" t="s">
        <v>145</v>
      </c>
      <c r="H18" s="35"/>
      <c r="I18" s="35"/>
      <c r="J18" s="5">
        <v>19.2</v>
      </c>
      <c r="K18" s="35"/>
      <c r="L18" s="35"/>
      <c r="M18" s="35"/>
      <c r="N18" s="41" t="s">
        <v>141</v>
      </c>
    </row>
    <row r="19" spans="1:14" ht="12.75">
      <c r="A19" s="4" t="s">
        <v>12</v>
      </c>
      <c r="B19" s="4" t="s">
        <v>8</v>
      </c>
      <c r="C19" s="4">
        <v>3</v>
      </c>
      <c r="D19" s="3" t="s">
        <v>88</v>
      </c>
      <c r="E19" s="4">
        <v>303</v>
      </c>
      <c r="F19" s="5">
        <v>19.2</v>
      </c>
      <c r="G19" s="10" t="s">
        <v>145</v>
      </c>
      <c r="H19" s="35"/>
      <c r="I19" s="35"/>
      <c r="J19" s="5">
        <v>19.2</v>
      </c>
      <c r="K19" s="35"/>
      <c r="L19" s="35"/>
      <c r="M19" s="35"/>
      <c r="N19" s="41" t="s">
        <v>141</v>
      </c>
    </row>
    <row r="20" spans="1:14" ht="12.75">
      <c r="A20" s="4" t="s">
        <v>12</v>
      </c>
      <c r="B20" s="4" t="s">
        <v>8</v>
      </c>
      <c r="C20" s="4">
        <v>3</v>
      </c>
      <c r="D20" s="3" t="s">
        <v>44</v>
      </c>
      <c r="E20" s="4" t="s">
        <v>90</v>
      </c>
      <c r="F20" s="5">
        <v>16.7</v>
      </c>
      <c r="G20" s="10" t="s">
        <v>145</v>
      </c>
      <c r="H20" s="35"/>
      <c r="I20" s="35"/>
      <c r="J20" s="5">
        <v>16.7</v>
      </c>
      <c r="K20" s="35"/>
      <c r="L20" s="35"/>
      <c r="M20" s="35"/>
      <c r="N20" s="41" t="s">
        <v>141</v>
      </c>
    </row>
    <row r="21" spans="1:14" ht="12.75">
      <c r="A21" s="4" t="s">
        <v>12</v>
      </c>
      <c r="B21" s="4" t="s">
        <v>8</v>
      </c>
      <c r="C21" s="4">
        <v>3</v>
      </c>
      <c r="D21" s="3" t="s">
        <v>14</v>
      </c>
      <c r="E21" s="4" t="s">
        <v>24</v>
      </c>
      <c r="F21" s="8">
        <v>120.2</v>
      </c>
      <c r="G21" s="10" t="s">
        <v>145</v>
      </c>
      <c r="H21" s="51"/>
      <c r="I21" s="51"/>
      <c r="J21" s="8">
        <v>120.2</v>
      </c>
      <c r="K21" s="35"/>
      <c r="L21" s="35"/>
      <c r="M21" s="35"/>
      <c r="N21" s="41" t="s">
        <v>248</v>
      </c>
    </row>
    <row r="22" spans="1:14" ht="12.75">
      <c r="A22" s="4" t="s">
        <v>12</v>
      </c>
      <c r="B22" s="4" t="s">
        <v>15</v>
      </c>
      <c r="C22" s="4">
        <v>3</v>
      </c>
      <c r="D22" s="3" t="s">
        <v>91</v>
      </c>
      <c r="E22" s="4">
        <v>328</v>
      </c>
      <c r="F22" s="5">
        <v>19.8</v>
      </c>
      <c r="G22" s="10" t="s">
        <v>145</v>
      </c>
      <c r="H22" s="35"/>
      <c r="I22" s="35"/>
      <c r="J22" s="5">
        <v>19.8</v>
      </c>
      <c r="K22" s="35"/>
      <c r="L22" s="35"/>
      <c r="M22" s="35"/>
      <c r="N22" s="41" t="s">
        <v>141</v>
      </c>
    </row>
    <row r="23" spans="1:14" ht="12.75">
      <c r="A23" s="4" t="s">
        <v>12</v>
      </c>
      <c r="B23" s="4" t="s">
        <v>15</v>
      </c>
      <c r="C23" s="4">
        <v>3</v>
      </c>
      <c r="D23" s="3" t="s">
        <v>92</v>
      </c>
      <c r="E23" s="4">
        <v>330</v>
      </c>
      <c r="F23" s="5">
        <v>19.3</v>
      </c>
      <c r="G23" s="10" t="s">
        <v>145</v>
      </c>
      <c r="H23" s="35"/>
      <c r="I23" s="35"/>
      <c r="J23" s="5">
        <v>19.3</v>
      </c>
      <c r="K23" s="35"/>
      <c r="L23" s="35"/>
      <c r="M23" s="35"/>
      <c r="N23" s="41" t="s">
        <v>141</v>
      </c>
    </row>
    <row r="24" spans="1:14" ht="12.75">
      <c r="A24" s="4" t="s">
        <v>12</v>
      </c>
      <c r="B24" s="4" t="s">
        <v>15</v>
      </c>
      <c r="C24" s="4">
        <v>3</v>
      </c>
      <c r="D24" s="3" t="s">
        <v>94</v>
      </c>
      <c r="E24" s="4">
        <v>342</v>
      </c>
      <c r="F24" s="5">
        <v>51.8</v>
      </c>
      <c r="G24" s="10" t="s">
        <v>145</v>
      </c>
      <c r="H24" s="35"/>
      <c r="I24" s="35"/>
      <c r="J24" s="5">
        <v>51.8</v>
      </c>
      <c r="K24" s="35"/>
      <c r="L24" s="35"/>
      <c r="M24" s="35"/>
      <c r="N24" s="41" t="s">
        <v>141</v>
      </c>
    </row>
    <row r="25" spans="1:14" ht="12.75">
      <c r="A25" s="4" t="s">
        <v>12</v>
      </c>
      <c r="B25" s="4" t="s">
        <v>15</v>
      </c>
      <c r="C25" s="4">
        <v>3</v>
      </c>
      <c r="D25" s="3" t="s">
        <v>14</v>
      </c>
      <c r="E25" s="4" t="s">
        <v>24</v>
      </c>
      <c r="F25" s="5">
        <v>152.1</v>
      </c>
      <c r="G25" s="10" t="s">
        <v>145</v>
      </c>
      <c r="H25" s="35"/>
      <c r="I25" s="35"/>
      <c r="J25" s="5">
        <v>152.1</v>
      </c>
      <c r="K25" s="35"/>
      <c r="L25" s="35"/>
      <c r="M25" s="35"/>
      <c r="N25" s="41" t="s">
        <v>248</v>
      </c>
    </row>
    <row r="26" spans="1:14" ht="12.75">
      <c r="A26" s="4" t="s">
        <v>12</v>
      </c>
      <c r="B26" s="4" t="s">
        <v>15</v>
      </c>
      <c r="C26" s="4">
        <v>3</v>
      </c>
      <c r="D26" s="3" t="s">
        <v>101</v>
      </c>
      <c r="E26" s="4"/>
      <c r="F26" s="5">
        <v>72</v>
      </c>
      <c r="G26" s="10" t="s">
        <v>145</v>
      </c>
      <c r="H26" s="35"/>
      <c r="I26" s="35"/>
      <c r="J26" s="5"/>
      <c r="K26" s="5">
        <v>72</v>
      </c>
      <c r="L26" s="35"/>
      <c r="M26" s="35"/>
      <c r="N26" s="41" t="s">
        <v>151</v>
      </c>
    </row>
    <row r="27" spans="1:14" ht="12.75">
      <c r="A27" s="4" t="s">
        <v>12</v>
      </c>
      <c r="B27" s="4" t="s">
        <v>15</v>
      </c>
      <c r="C27" s="4">
        <v>3</v>
      </c>
      <c r="D27" s="3" t="s">
        <v>102</v>
      </c>
      <c r="E27" s="4"/>
      <c r="F27" s="5">
        <v>10.7</v>
      </c>
      <c r="G27" s="10" t="s">
        <v>145</v>
      </c>
      <c r="H27" s="35"/>
      <c r="I27" s="35"/>
      <c r="J27" s="5">
        <v>10.7</v>
      </c>
      <c r="K27" s="35"/>
      <c r="L27" s="35"/>
      <c r="M27" s="35"/>
      <c r="N27" s="41" t="s">
        <v>151</v>
      </c>
    </row>
    <row r="28" spans="1:14" ht="12.75">
      <c r="A28" s="4" t="s">
        <v>50</v>
      </c>
      <c r="B28" s="4" t="s">
        <v>8</v>
      </c>
      <c r="C28" s="4">
        <v>3</v>
      </c>
      <c r="D28" s="3" t="s">
        <v>66</v>
      </c>
      <c r="E28" s="4">
        <v>304</v>
      </c>
      <c r="F28" s="5">
        <v>19.2</v>
      </c>
      <c r="G28" s="10" t="s">
        <v>145</v>
      </c>
      <c r="H28" s="35"/>
      <c r="I28" s="35"/>
      <c r="J28" s="5">
        <v>19.2</v>
      </c>
      <c r="K28" s="35"/>
      <c r="L28" s="35"/>
      <c r="M28" s="35"/>
      <c r="N28" s="41" t="s">
        <v>248</v>
      </c>
    </row>
    <row r="29" spans="1:14" ht="12.75">
      <c r="A29" s="4" t="s">
        <v>50</v>
      </c>
      <c r="B29" s="4" t="s">
        <v>8</v>
      </c>
      <c r="C29" s="4">
        <v>3</v>
      </c>
      <c r="D29" s="3" t="s">
        <v>66</v>
      </c>
      <c r="E29" s="4">
        <v>305</v>
      </c>
      <c r="F29" s="5">
        <v>19.2</v>
      </c>
      <c r="G29" s="10" t="s">
        <v>145</v>
      </c>
      <c r="H29" s="35"/>
      <c r="I29" s="35"/>
      <c r="J29" s="5">
        <v>19.2</v>
      </c>
      <c r="K29" s="35"/>
      <c r="L29" s="35"/>
      <c r="M29" s="35"/>
      <c r="N29" s="41" t="s">
        <v>248</v>
      </c>
    </row>
    <row r="30" spans="1:14" ht="12.75">
      <c r="A30" s="4" t="s">
        <v>50</v>
      </c>
      <c r="B30" s="4" t="s">
        <v>8</v>
      </c>
      <c r="C30" s="4">
        <v>3</v>
      </c>
      <c r="D30" s="3" t="s">
        <v>66</v>
      </c>
      <c r="E30" s="4">
        <v>307</v>
      </c>
      <c r="F30" s="5">
        <v>19.2</v>
      </c>
      <c r="G30" s="10" t="s">
        <v>145</v>
      </c>
      <c r="H30" s="35"/>
      <c r="I30" s="35"/>
      <c r="J30" s="5">
        <v>19.2</v>
      </c>
      <c r="K30" s="35"/>
      <c r="L30" s="35"/>
      <c r="M30" s="35"/>
      <c r="N30" s="41" t="s">
        <v>248</v>
      </c>
    </row>
    <row r="31" spans="1:14" ht="12.75">
      <c r="A31" s="4" t="s">
        <v>50</v>
      </c>
      <c r="B31" s="4" t="s">
        <v>8</v>
      </c>
      <c r="C31" s="4">
        <v>3</v>
      </c>
      <c r="D31" s="3" t="s">
        <v>66</v>
      </c>
      <c r="E31" s="4">
        <v>309</v>
      </c>
      <c r="F31" s="5">
        <v>19.2</v>
      </c>
      <c r="G31" s="10" t="s">
        <v>145</v>
      </c>
      <c r="H31" s="35"/>
      <c r="I31" s="35"/>
      <c r="J31" s="5">
        <v>19.2</v>
      </c>
      <c r="K31" s="35"/>
      <c r="L31" s="35"/>
      <c r="M31" s="35"/>
      <c r="N31" s="41" t="s">
        <v>248</v>
      </c>
    </row>
    <row r="32" spans="1:14" ht="12.75">
      <c r="A32" s="4" t="s">
        <v>50</v>
      </c>
      <c r="B32" s="4" t="s">
        <v>8</v>
      </c>
      <c r="C32" s="4">
        <v>3</v>
      </c>
      <c r="D32" s="3" t="s">
        <v>66</v>
      </c>
      <c r="E32" s="4">
        <v>310</v>
      </c>
      <c r="F32" s="5">
        <v>19.2</v>
      </c>
      <c r="G32" s="10" t="s">
        <v>145</v>
      </c>
      <c r="H32" s="35"/>
      <c r="I32" s="35"/>
      <c r="J32" s="5">
        <v>19.2</v>
      </c>
      <c r="K32" s="35"/>
      <c r="L32" s="35"/>
      <c r="M32" s="35"/>
      <c r="N32" s="41" t="s">
        <v>248</v>
      </c>
    </row>
    <row r="33" spans="1:14" ht="12.75">
      <c r="A33" s="4" t="s">
        <v>50</v>
      </c>
      <c r="B33" s="4" t="s">
        <v>8</v>
      </c>
      <c r="C33" s="4">
        <v>3</v>
      </c>
      <c r="D33" s="3" t="s">
        <v>66</v>
      </c>
      <c r="E33" s="4">
        <v>311</v>
      </c>
      <c r="F33" s="5">
        <v>19.2</v>
      </c>
      <c r="G33" s="10" t="s">
        <v>145</v>
      </c>
      <c r="H33" s="35"/>
      <c r="I33" s="35"/>
      <c r="J33" s="5">
        <v>19.2</v>
      </c>
      <c r="K33" s="35"/>
      <c r="L33" s="35"/>
      <c r="M33" s="35"/>
      <c r="N33" s="41" t="s">
        <v>248</v>
      </c>
    </row>
    <row r="34" spans="1:14" ht="12.75">
      <c r="A34" s="4" t="s">
        <v>50</v>
      </c>
      <c r="B34" s="4" t="s">
        <v>8</v>
      </c>
      <c r="C34" s="4">
        <v>3</v>
      </c>
      <c r="D34" s="3" t="s">
        <v>66</v>
      </c>
      <c r="E34" s="4">
        <v>312</v>
      </c>
      <c r="F34" s="5">
        <v>19.2</v>
      </c>
      <c r="G34" s="10" t="s">
        <v>145</v>
      </c>
      <c r="H34" s="35"/>
      <c r="I34" s="35"/>
      <c r="J34" s="5">
        <v>19.2</v>
      </c>
      <c r="K34" s="35"/>
      <c r="L34" s="35"/>
      <c r="M34" s="35"/>
      <c r="N34" s="41" t="s">
        <v>248</v>
      </c>
    </row>
    <row r="35" spans="1:14" ht="12.75">
      <c r="A35" s="4" t="s">
        <v>50</v>
      </c>
      <c r="B35" s="4" t="s">
        <v>8</v>
      </c>
      <c r="C35" s="4">
        <v>3</v>
      </c>
      <c r="D35" s="3" t="s">
        <v>66</v>
      </c>
      <c r="E35" s="4">
        <v>313</v>
      </c>
      <c r="F35" s="5">
        <v>19.2</v>
      </c>
      <c r="G35" s="10" t="s">
        <v>145</v>
      </c>
      <c r="H35" s="35"/>
      <c r="I35" s="35"/>
      <c r="J35" s="5">
        <v>19.2</v>
      </c>
      <c r="K35" s="35"/>
      <c r="L35" s="35"/>
      <c r="M35" s="35"/>
      <c r="N35" s="41" t="s">
        <v>248</v>
      </c>
    </row>
    <row r="36" spans="1:14" ht="12.75">
      <c r="A36" s="4" t="s">
        <v>50</v>
      </c>
      <c r="B36" s="4" t="s">
        <v>8</v>
      </c>
      <c r="C36" s="4">
        <v>3</v>
      </c>
      <c r="D36" s="3" t="s">
        <v>66</v>
      </c>
      <c r="E36" s="4">
        <v>314</v>
      </c>
      <c r="F36" s="5">
        <v>19.2</v>
      </c>
      <c r="G36" s="10" t="s">
        <v>145</v>
      </c>
      <c r="H36" s="35"/>
      <c r="I36" s="35"/>
      <c r="J36" s="5">
        <v>19.2</v>
      </c>
      <c r="K36" s="35"/>
      <c r="L36" s="35"/>
      <c r="M36" s="35"/>
      <c r="N36" s="41" t="s">
        <v>248</v>
      </c>
    </row>
    <row r="37" spans="1:14" ht="12.75">
      <c r="A37" s="4" t="s">
        <v>50</v>
      </c>
      <c r="B37" s="4" t="s">
        <v>8</v>
      </c>
      <c r="C37" s="4">
        <v>3</v>
      </c>
      <c r="D37" s="3" t="s">
        <v>70</v>
      </c>
      <c r="E37" s="4">
        <v>315</v>
      </c>
      <c r="F37" s="5">
        <v>19.6</v>
      </c>
      <c r="G37" s="10" t="s">
        <v>145</v>
      </c>
      <c r="H37" s="35"/>
      <c r="I37" s="35"/>
      <c r="J37" s="5">
        <v>19.6</v>
      </c>
      <c r="K37" s="35"/>
      <c r="L37" s="35"/>
      <c r="M37" s="35"/>
      <c r="N37" s="41" t="s">
        <v>248</v>
      </c>
    </row>
    <row r="38" spans="1:14" ht="12.75">
      <c r="A38" s="4" t="s">
        <v>50</v>
      </c>
      <c r="B38" s="4" t="s">
        <v>8</v>
      </c>
      <c r="C38" s="4">
        <v>3</v>
      </c>
      <c r="D38" s="3" t="s">
        <v>66</v>
      </c>
      <c r="E38" s="4">
        <v>316</v>
      </c>
      <c r="F38" s="5">
        <v>19.2</v>
      </c>
      <c r="G38" s="10" t="s">
        <v>145</v>
      </c>
      <c r="H38" s="35"/>
      <c r="I38" s="35"/>
      <c r="J38" s="5">
        <v>19.2</v>
      </c>
      <c r="K38" s="35"/>
      <c r="L38" s="35"/>
      <c r="M38" s="35"/>
      <c r="N38" s="41" t="s">
        <v>248</v>
      </c>
    </row>
    <row r="39" spans="1:14" ht="12.75">
      <c r="A39" s="4" t="s">
        <v>50</v>
      </c>
      <c r="B39" s="4" t="s">
        <v>8</v>
      </c>
      <c r="C39" s="4">
        <v>3</v>
      </c>
      <c r="D39" s="3" t="s">
        <v>66</v>
      </c>
      <c r="E39" s="4">
        <v>317</v>
      </c>
      <c r="F39" s="5">
        <v>19.2</v>
      </c>
      <c r="G39" s="10" t="s">
        <v>145</v>
      </c>
      <c r="H39" s="35"/>
      <c r="I39" s="35"/>
      <c r="J39" s="5">
        <v>19.2</v>
      </c>
      <c r="K39" s="35"/>
      <c r="L39" s="35"/>
      <c r="M39" s="35"/>
      <c r="N39" s="41" t="s">
        <v>248</v>
      </c>
    </row>
    <row r="40" spans="1:14" ht="12.75">
      <c r="A40" s="4" t="s">
        <v>50</v>
      </c>
      <c r="B40" s="4" t="s">
        <v>8</v>
      </c>
      <c r="C40" s="4">
        <v>3</v>
      </c>
      <c r="D40" s="3" t="s">
        <v>66</v>
      </c>
      <c r="E40" s="4">
        <v>318</v>
      </c>
      <c r="F40" s="5">
        <v>19.2</v>
      </c>
      <c r="G40" s="10" t="s">
        <v>145</v>
      </c>
      <c r="H40" s="35"/>
      <c r="I40" s="35"/>
      <c r="J40" s="5">
        <v>19.2</v>
      </c>
      <c r="K40" s="35"/>
      <c r="L40" s="35"/>
      <c r="M40" s="35"/>
      <c r="N40" s="41" t="s">
        <v>248</v>
      </c>
    </row>
    <row r="41" spans="1:14" ht="12.75">
      <c r="A41" s="4" t="s">
        <v>50</v>
      </c>
      <c r="B41" s="4" t="s">
        <v>8</v>
      </c>
      <c r="C41" s="4">
        <v>3</v>
      </c>
      <c r="D41" s="3" t="s">
        <v>66</v>
      </c>
      <c r="E41" s="4">
        <v>319</v>
      </c>
      <c r="F41" s="5">
        <v>19.2</v>
      </c>
      <c r="G41" s="10" t="s">
        <v>145</v>
      </c>
      <c r="H41" s="35"/>
      <c r="I41" s="35"/>
      <c r="J41" s="5">
        <v>19.2</v>
      </c>
      <c r="K41" s="35"/>
      <c r="L41" s="35"/>
      <c r="M41" s="35"/>
      <c r="N41" s="41" t="s">
        <v>248</v>
      </c>
    </row>
    <row r="42" spans="1:14" ht="12.75">
      <c r="A42" s="4" t="s">
        <v>50</v>
      </c>
      <c r="B42" s="4" t="s">
        <v>8</v>
      </c>
      <c r="C42" s="4">
        <v>3</v>
      </c>
      <c r="D42" s="3" t="s">
        <v>66</v>
      </c>
      <c r="E42" s="4">
        <v>320</v>
      </c>
      <c r="F42" s="5">
        <v>19.2</v>
      </c>
      <c r="G42" s="10" t="s">
        <v>145</v>
      </c>
      <c r="H42" s="35"/>
      <c r="I42" s="35"/>
      <c r="J42" s="5">
        <v>19.2</v>
      </c>
      <c r="K42" s="35"/>
      <c r="L42" s="35"/>
      <c r="M42" s="35"/>
      <c r="N42" s="41" t="s">
        <v>248</v>
      </c>
    </row>
    <row r="43" spans="1:14" ht="12.75">
      <c r="A43" s="4" t="s">
        <v>50</v>
      </c>
      <c r="B43" s="4" t="s">
        <v>8</v>
      </c>
      <c r="C43" s="4">
        <v>3</v>
      </c>
      <c r="D43" s="3" t="s">
        <v>66</v>
      </c>
      <c r="E43" s="4">
        <v>321</v>
      </c>
      <c r="F43" s="5">
        <v>19.2</v>
      </c>
      <c r="G43" s="10" t="s">
        <v>145</v>
      </c>
      <c r="H43" s="35"/>
      <c r="I43" s="35"/>
      <c r="J43" s="5">
        <v>19.2</v>
      </c>
      <c r="K43" s="35"/>
      <c r="L43" s="35"/>
      <c r="M43" s="35"/>
      <c r="N43" s="41" t="s">
        <v>248</v>
      </c>
    </row>
    <row r="44" spans="1:14" ht="12.75">
      <c r="A44" s="4" t="s">
        <v>50</v>
      </c>
      <c r="B44" s="4" t="s">
        <v>8</v>
      </c>
      <c r="C44" s="4">
        <v>3</v>
      </c>
      <c r="D44" s="3" t="s">
        <v>66</v>
      </c>
      <c r="E44" s="4">
        <v>322</v>
      </c>
      <c r="F44" s="5">
        <v>19.2</v>
      </c>
      <c r="G44" s="10" t="s">
        <v>145</v>
      </c>
      <c r="H44" s="35"/>
      <c r="I44" s="35"/>
      <c r="J44" s="5">
        <v>19.2</v>
      </c>
      <c r="K44" s="35"/>
      <c r="L44" s="35"/>
      <c r="M44" s="35"/>
      <c r="N44" s="41" t="s">
        <v>248</v>
      </c>
    </row>
    <row r="45" spans="1:14" ht="12.75">
      <c r="A45" s="4" t="s">
        <v>50</v>
      </c>
      <c r="B45" s="4" t="s">
        <v>8</v>
      </c>
      <c r="C45" s="4">
        <v>3</v>
      </c>
      <c r="D45" s="3" t="s">
        <v>66</v>
      </c>
      <c r="E45" s="4">
        <v>324</v>
      </c>
      <c r="F45" s="5">
        <v>19.4</v>
      </c>
      <c r="G45" s="10" t="s">
        <v>145</v>
      </c>
      <c r="H45" s="35"/>
      <c r="I45" s="35"/>
      <c r="J45" s="5">
        <v>19.4</v>
      </c>
      <c r="K45" s="35"/>
      <c r="L45" s="35"/>
      <c r="M45" s="35"/>
      <c r="N45" s="41" t="s">
        <v>248</v>
      </c>
    </row>
    <row r="46" spans="1:14" ht="12.75">
      <c r="A46" s="4" t="s">
        <v>50</v>
      </c>
      <c r="B46" s="4" t="s">
        <v>8</v>
      </c>
      <c r="C46" s="4">
        <v>3</v>
      </c>
      <c r="D46" s="3" t="s">
        <v>66</v>
      </c>
      <c r="E46" s="4">
        <v>325</v>
      </c>
      <c r="F46" s="5">
        <v>19.4</v>
      </c>
      <c r="G46" s="10" t="s">
        <v>145</v>
      </c>
      <c r="H46" s="35"/>
      <c r="I46" s="35"/>
      <c r="J46" s="5">
        <v>19.4</v>
      </c>
      <c r="K46" s="35"/>
      <c r="L46" s="35"/>
      <c r="M46" s="35"/>
      <c r="N46" s="41" t="s">
        <v>248</v>
      </c>
    </row>
    <row r="47" spans="1:14" ht="12.75">
      <c r="A47" s="4" t="s">
        <v>50</v>
      </c>
      <c r="B47" s="4" t="s">
        <v>15</v>
      </c>
      <c r="C47" s="4">
        <v>3</v>
      </c>
      <c r="D47" s="3" t="s">
        <v>66</v>
      </c>
      <c r="E47" s="4">
        <v>331</v>
      </c>
      <c r="F47" s="5">
        <v>16.4</v>
      </c>
      <c r="G47" s="10" t="s">
        <v>145</v>
      </c>
      <c r="H47" s="35"/>
      <c r="I47" s="35"/>
      <c r="J47" s="5">
        <v>16.4</v>
      </c>
      <c r="K47" s="35"/>
      <c r="L47" s="35"/>
      <c r="M47" s="35"/>
      <c r="N47" s="41" t="s">
        <v>248</v>
      </c>
    </row>
    <row r="48" spans="1:14" ht="12.75">
      <c r="A48" s="4" t="s">
        <v>50</v>
      </c>
      <c r="B48" s="4" t="s">
        <v>15</v>
      </c>
      <c r="C48" s="4">
        <v>3</v>
      </c>
      <c r="D48" s="3" t="s">
        <v>66</v>
      </c>
      <c r="E48" s="4">
        <v>332</v>
      </c>
      <c r="F48" s="5">
        <v>23</v>
      </c>
      <c r="G48" s="10" t="s">
        <v>145</v>
      </c>
      <c r="H48" s="35"/>
      <c r="I48" s="35"/>
      <c r="J48" s="5">
        <v>23</v>
      </c>
      <c r="K48" s="35"/>
      <c r="L48" s="35"/>
      <c r="M48" s="35"/>
      <c r="N48" s="41" t="s">
        <v>248</v>
      </c>
    </row>
    <row r="49" spans="1:14" ht="12.75">
      <c r="A49" s="4" t="s">
        <v>50</v>
      </c>
      <c r="B49" s="4" t="s">
        <v>15</v>
      </c>
      <c r="C49" s="4">
        <v>3</v>
      </c>
      <c r="D49" s="3" t="s">
        <v>66</v>
      </c>
      <c r="E49" s="4">
        <v>333</v>
      </c>
      <c r="F49" s="5">
        <v>16.3</v>
      </c>
      <c r="G49" s="10" t="s">
        <v>145</v>
      </c>
      <c r="H49" s="35"/>
      <c r="I49" s="35"/>
      <c r="J49" s="5">
        <v>16.3</v>
      </c>
      <c r="K49" s="35"/>
      <c r="L49" s="35"/>
      <c r="M49" s="35"/>
      <c r="N49" s="41" t="s">
        <v>248</v>
      </c>
    </row>
    <row r="50" spans="1:14" ht="12.75">
      <c r="A50" s="4" t="s">
        <v>50</v>
      </c>
      <c r="B50" s="4" t="s">
        <v>15</v>
      </c>
      <c r="C50" s="4">
        <v>3</v>
      </c>
      <c r="D50" s="3" t="s">
        <v>66</v>
      </c>
      <c r="E50" s="4">
        <v>334</v>
      </c>
      <c r="F50" s="5">
        <v>22.8</v>
      </c>
      <c r="G50" s="10" t="s">
        <v>145</v>
      </c>
      <c r="H50" s="35"/>
      <c r="I50" s="35"/>
      <c r="J50" s="5">
        <v>22.8</v>
      </c>
      <c r="K50" s="35"/>
      <c r="L50" s="35"/>
      <c r="M50" s="35"/>
      <c r="N50" s="41" t="s">
        <v>248</v>
      </c>
    </row>
    <row r="51" spans="1:14" ht="12.75">
      <c r="A51" s="4" t="s">
        <v>50</v>
      </c>
      <c r="B51" s="4" t="s">
        <v>15</v>
      </c>
      <c r="C51" s="4">
        <v>3</v>
      </c>
      <c r="D51" s="3" t="s">
        <v>66</v>
      </c>
      <c r="E51" s="4">
        <v>337</v>
      </c>
      <c r="F51" s="5">
        <v>22.9</v>
      </c>
      <c r="G51" s="10" t="s">
        <v>145</v>
      </c>
      <c r="H51" s="35"/>
      <c r="I51" s="35"/>
      <c r="J51" s="5">
        <v>22.9</v>
      </c>
      <c r="K51" s="35"/>
      <c r="L51" s="35"/>
      <c r="M51" s="35"/>
      <c r="N51" s="41" t="s">
        <v>248</v>
      </c>
    </row>
    <row r="52" spans="1:14" ht="12.75">
      <c r="A52" s="4" t="s">
        <v>50</v>
      </c>
      <c r="B52" s="4" t="s">
        <v>15</v>
      </c>
      <c r="C52" s="4">
        <v>3</v>
      </c>
      <c r="D52" s="3" t="s">
        <v>66</v>
      </c>
      <c r="E52" s="4">
        <v>338</v>
      </c>
      <c r="F52" s="5">
        <v>16.2</v>
      </c>
      <c r="G52" s="10" t="s">
        <v>145</v>
      </c>
      <c r="H52" s="35"/>
      <c r="I52" s="35"/>
      <c r="J52" s="5">
        <v>16.2</v>
      </c>
      <c r="K52" s="35"/>
      <c r="L52" s="35"/>
      <c r="M52" s="35"/>
      <c r="N52" s="41" t="s">
        <v>248</v>
      </c>
    </row>
    <row r="53" spans="1:14" ht="12.75">
      <c r="A53" s="4" t="s">
        <v>50</v>
      </c>
      <c r="B53" s="4" t="s">
        <v>15</v>
      </c>
      <c r="C53" s="4">
        <v>3</v>
      </c>
      <c r="D53" s="3" t="s">
        <v>66</v>
      </c>
      <c r="E53" s="4">
        <v>339</v>
      </c>
      <c r="F53" s="5">
        <v>16.4</v>
      </c>
      <c r="G53" s="10" t="s">
        <v>145</v>
      </c>
      <c r="H53" s="35"/>
      <c r="I53" s="35"/>
      <c r="J53" s="5">
        <v>16.4</v>
      </c>
      <c r="K53" s="35"/>
      <c r="L53" s="35"/>
      <c r="M53" s="35"/>
      <c r="N53" s="41" t="s">
        <v>248</v>
      </c>
    </row>
    <row r="54" spans="1:14" ht="12.75">
      <c r="A54" s="4" t="s">
        <v>50</v>
      </c>
      <c r="B54" s="4" t="s">
        <v>15</v>
      </c>
      <c r="C54" s="4">
        <v>3</v>
      </c>
      <c r="D54" s="3" t="s">
        <v>66</v>
      </c>
      <c r="E54" s="4">
        <v>340</v>
      </c>
      <c r="F54" s="5">
        <v>22.9</v>
      </c>
      <c r="G54" s="10" t="s">
        <v>145</v>
      </c>
      <c r="H54" s="35"/>
      <c r="I54" s="35"/>
      <c r="J54" s="5">
        <v>22.9</v>
      </c>
      <c r="K54" s="35"/>
      <c r="L54" s="35"/>
      <c r="M54" s="35"/>
      <c r="N54" s="41" t="s">
        <v>248</v>
      </c>
    </row>
    <row r="55" spans="1:14" ht="12.75">
      <c r="A55" s="4" t="s">
        <v>50</v>
      </c>
      <c r="B55" s="4" t="s">
        <v>15</v>
      </c>
      <c r="C55" s="4">
        <v>3</v>
      </c>
      <c r="D55" s="3" t="s">
        <v>70</v>
      </c>
      <c r="E55" s="4">
        <v>343</v>
      </c>
      <c r="F55" s="5">
        <v>19.6</v>
      </c>
      <c r="G55" s="10" t="s">
        <v>145</v>
      </c>
      <c r="H55" s="35"/>
      <c r="I55" s="35"/>
      <c r="J55" s="5">
        <v>19.6</v>
      </c>
      <c r="K55" s="35"/>
      <c r="L55" s="35"/>
      <c r="M55" s="35"/>
      <c r="N55" s="41" t="s">
        <v>248</v>
      </c>
    </row>
    <row r="56" spans="1:14" ht="12.75">
      <c r="A56" s="4" t="s">
        <v>50</v>
      </c>
      <c r="B56" s="4" t="s">
        <v>15</v>
      </c>
      <c r="C56" s="4">
        <v>3</v>
      </c>
      <c r="D56" s="3" t="s">
        <v>70</v>
      </c>
      <c r="E56" s="4">
        <v>348</v>
      </c>
      <c r="F56" s="5">
        <v>19.6</v>
      </c>
      <c r="G56" s="10" t="s">
        <v>145</v>
      </c>
      <c r="H56" s="35"/>
      <c r="I56" s="35"/>
      <c r="J56" s="5">
        <v>19.6</v>
      </c>
      <c r="K56" s="35"/>
      <c r="L56" s="35"/>
      <c r="M56" s="35"/>
      <c r="N56" s="41" t="s">
        <v>248</v>
      </c>
    </row>
    <row r="57" spans="1:14" ht="12.75">
      <c r="A57" s="4" t="s">
        <v>50</v>
      </c>
      <c r="B57" s="4" t="s">
        <v>15</v>
      </c>
      <c r="C57" s="4">
        <v>3</v>
      </c>
      <c r="D57" s="3" t="s">
        <v>66</v>
      </c>
      <c r="E57" s="4">
        <v>349</v>
      </c>
      <c r="F57" s="5">
        <v>22.8</v>
      </c>
      <c r="G57" s="10" t="s">
        <v>145</v>
      </c>
      <c r="H57" s="35"/>
      <c r="I57" s="35"/>
      <c r="J57" s="5">
        <v>22.8</v>
      </c>
      <c r="K57" s="35"/>
      <c r="L57" s="35"/>
      <c r="M57" s="35"/>
      <c r="N57" s="41" t="s">
        <v>248</v>
      </c>
    </row>
    <row r="58" spans="1:14" ht="12.75">
      <c r="A58" s="4" t="s">
        <v>50</v>
      </c>
      <c r="B58" s="4" t="s">
        <v>15</v>
      </c>
      <c r="C58" s="4">
        <v>3</v>
      </c>
      <c r="D58" s="3" t="s">
        <v>97</v>
      </c>
      <c r="E58" s="4">
        <v>350</v>
      </c>
      <c r="F58" s="5">
        <v>16.3</v>
      </c>
      <c r="G58" s="10" t="s">
        <v>145</v>
      </c>
      <c r="H58" s="35"/>
      <c r="I58" s="35"/>
      <c r="J58" s="5">
        <v>16.3</v>
      </c>
      <c r="K58" s="35"/>
      <c r="L58" s="35"/>
      <c r="M58" s="35"/>
      <c r="N58" s="41" t="s">
        <v>248</v>
      </c>
    </row>
    <row r="59" spans="1:14" ht="12.75">
      <c r="A59" s="4" t="s">
        <v>50</v>
      </c>
      <c r="B59" s="4" t="s">
        <v>15</v>
      </c>
      <c r="C59" s="4">
        <v>3</v>
      </c>
      <c r="D59" s="3" t="s">
        <v>97</v>
      </c>
      <c r="E59" s="4">
        <v>353</v>
      </c>
      <c r="F59" s="5">
        <v>16.6</v>
      </c>
      <c r="G59" s="10" t="s">
        <v>145</v>
      </c>
      <c r="H59" s="35"/>
      <c r="I59" s="35"/>
      <c r="J59" s="5">
        <v>16.6</v>
      </c>
      <c r="K59" s="35"/>
      <c r="L59" s="35"/>
      <c r="M59" s="35"/>
      <c r="N59" s="41" t="s">
        <v>248</v>
      </c>
    </row>
    <row r="60" spans="1:14" ht="12.75">
      <c r="A60" s="4" t="s">
        <v>50</v>
      </c>
      <c r="B60" s="4" t="s">
        <v>15</v>
      </c>
      <c r="C60" s="4">
        <v>3</v>
      </c>
      <c r="D60" s="3" t="s">
        <v>66</v>
      </c>
      <c r="E60" s="4">
        <v>354</v>
      </c>
      <c r="F60" s="5">
        <v>22.4</v>
      </c>
      <c r="G60" s="10" t="s">
        <v>145</v>
      </c>
      <c r="H60" s="35"/>
      <c r="I60" s="35"/>
      <c r="J60" s="5">
        <v>22.4</v>
      </c>
      <c r="K60" s="35"/>
      <c r="L60" s="35"/>
      <c r="M60" s="35"/>
      <c r="N60" s="41" t="s">
        <v>248</v>
      </c>
    </row>
    <row r="61" spans="1:14" ht="12.75">
      <c r="A61" s="4" t="s">
        <v>50</v>
      </c>
      <c r="B61" s="4" t="s">
        <v>15</v>
      </c>
      <c r="C61" s="4">
        <v>3</v>
      </c>
      <c r="D61" s="3" t="s">
        <v>100</v>
      </c>
      <c r="E61" s="4">
        <v>355</v>
      </c>
      <c r="F61" s="5">
        <v>38.7</v>
      </c>
      <c r="G61" s="10" t="s">
        <v>145</v>
      </c>
      <c r="H61" s="35"/>
      <c r="I61" s="35"/>
      <c r="J61" s="5">
        <v>38.7</v>
      </c>
      <c r="K61" s="35"/>
      <c r="L61" s="35"/>
      <c r="M61" s="35"/>
      <c r="N61" s="41" t="s">
        <v>248</v>
      </c>
    </row>
    <row r="62" spans="1:14" ht="12.75">
      <c r="A62" s="4" t="s">
        <v>11</v>
      </c>
      <c r="B62" s="4" t="s">
        <v>15</v>
      </c>
      <c r="C62" s="4">
        <v>3</v>
      </c>
      <c r="D62" s="3" t="s">
        <v>96</v>
      </c>
      <c r="E62" s="4">
        <v>347</v>
      </c>
      <c r="F62" s="5">
        <v>18.7</v>
      </c>
      <c r="G62" s="10" t="s">
        <v>145</v>
      </c>
      <c r="H62" s="35"/>
      <c r="I62" s="35"/>
      <c r="J62" s="5"/>
      <c r="K62" s="5">
        <v>18.7</v>
      </c>
      <c r="L62" s="35"/>
      <c r="M62" s="35"/>
      <c r="N62" s="41" t="s">
        <v>141</v>
      </c>
    </row>
    <row r="63" spans="1:14" ht="19.5" customHeight="1">
      <c r="A63" s="42"/>
      <c r="B63" s="42"/>
      <c r="C63" s="42"/>
      <c r="D63" s="42"/>
      <c r="E63" s="52" t="s">
        <v>152</v>
      </c>
      <c r="F63" s="44">
        <f>SUM(F6:F62)</f>
        <v>1516.900000000001</v>
      </c>
      <c r="G63" s="44"/>
      <c r="H63" s="44"/>
      <c r="I63" s="44"/>
      <c r="J63" s="44">
        <f>SUM(J6:J62)</f>
        <v>1386.400000000001</v>
      </c>
      <c r="K63" s="44">
        <f>SUM(K6:K62)</f>
        <v>90.7</v>
      </c>
      <c r="L63" s="44">
        <f>SUM(L6:L62)</f>
        <v>39.8</v>
      </c>
      <c r="M63" s="44"/>
      <c r="N63" s="44">
        <f>SUM(J63:M63)</f>
        <v>1516.900000000001</v>
      </c>
    </row>
    <row r="64" ht="12.75">
      <c r="F64" s="76"/>
    </row>
    <row r="65" ht="12.75">
      <c r="F65" s="76"/>
    </row>
    <row r="67" ht="12.75">
      <c r="F67" s="76"/>
    </row>
    <row r="68" ht="12.75">
      <c r="F68" s="76"/>
    </row>
    <row r="69" ht="12.75">
      <c r="D69" s="76"/>
    </row>
    <row r="70" ht="12.75">
      <c r="D70" s="76"/>
    </row>
    <row r="71" ht="12.75">
      <c r="D71" s="76"/>
    </row>
  </sheetData>
  <sheetProtection/>
  <mergeCells count="9">
    <mergeCell ref="G4:I4"/>
    <mergeCell ref="J4:M4"/>
    <mergeCell ref="N4:N5"/>
    <mergeCell ref="A4:A5"/>
    <mergeCell ref="D4:D5"/>
    <mergeCell ref="E4:E5"/>
    <mergeCell ref="F4:F5"/>
    <mergeCell ref="B4:B5"/>
    <mergeCell ref="C4:C5"/>
  </mergeCells>
  <printOptions/>
  <pageMargins left="0.7874015748031497" right="0.1968503937007874" top="0.5905511811023623" bottom="0.3937007874015748" header="0" footer="0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94"/>
  <sheetViews>
    <sheetView zoomScalePageLayoutView="0" workbookViewId="0" topLeftCell="A82">
      <selection activeCell="C43" sqref="C43"/>
    </sheetView>
  </sheetViews>
  <sheetFormatPr defaultColWidth="9.140625" defaultRowHeight="12.75"/>
  <cols>
    <col min="1" max="1" width="4.7109375" style="39" customWidth="1"/>
    <col min="2" max="3" width="4.7109375" style="37" customWidth="1"/>
    <col min="4" max="4" width="26.57421875" style="39" customWidth="1"/>
    <col min="5" max="5" width="9.140625" style="39" customWidth="1"/>
    <col min="6" max="6" width="7.421875" style="39" customWidth="1"/>
    <col min="7" max="13" width="6.7109375" style="39" customWidth="1"/>
    <col min="14" max="14" width="11.7109375" style="39" customWidth="1"/>
    <col min="15" max="16384" width="9.140625" style="39" customWidth="1"/>
  </cols>
  <sheetData>
    <row r="2" spans="1:14" ht="15.75">
      <c r="A2" s="38" t="s">
        <v>144</v>
      </c>
      <c r="M2" s="40"/>
      <c r="N2" s="40"/>
    </row>
    <row r="3" spans="4:14" ht="15.75">
      <c r="D3" s="38"/>
      <c r="M3" s="40"/>
      <c r="N3" s="40"/>
    </row>
    <row r="4" spans="1:14" ht="24" customHeight="1">
      <c r="A4" s="83" t="s">
        <v>139</v>
      </c>
      <c r="B4" s="83" t="s">
        <v>3</v>
      </c>
      <c r="C4" s="83" t="s">
        <v>4</v>
      </c>
      <c r="D4" s="85" t="s">
        <v>5</v>
      </c>
      <c r="E4" s="82" t="s">
        <v>6</v>
      </c>
      <c r="F4" s="82" t="s">
        <v>7</v>
      </c>
      <c r="G4" s="82" t="s">
        <v>138</v>
      </c>
      <c r="H4" s="82"/>
      <c r="I4" s="82"/>
      <c r="J4" s="82" t="s">
        <v>134</v>
      </c>
      <c r="K4" s="82"/>
      <c r="L4" s="82"/>
      <c r="M4" s="82"/>
      <c r="N4" s="83" t="s">
        <v>138</v>
      </c>
    </row>
    <row r="5" spans="1:14" ht="48">
      <c r="A5" s="83"/>
      <c r="B5" s="83"/>
      <c r="C5" s="83"/>
      <c r="D5" s="85"/>
      <c r="E5" s="82"/>
      <c r="F5" s="82"/>
      <c r="G5" s="1" t="s">
        <v>132</v>
      </c>
      <c r="H5" s="1" t="s">
        <v>280</v>
      </c>
      <c r="I5" s="1" t="s">
        <v>287</v>
      </c>
      <c r="J5" s="1" t="s">
        <v>135</v>
      </c>
      <c r="K5" s="1" t="s">
        <v>136</v>
      </c>
      <c r="L5" s="1" t="s">
        <v>143</v>
      </c>
      <c r="M5" s="1" t="s">
        <v>137</v>
      </c>
      <c r="N5" s="83"/>
    </row>
    <row r="6" spans="1:14" ht="15">
      <c r="A6" s="6" t="s">
        <v>9</v>
      </c>
      <c r="B6" s="4" t="s">
        <v>10</v>
      </c>
      <c r="C6" s="4">
        <v>2</v>
      </c>
      <c r="D6" s="3" t="s">
        <v>19</v>
      </c>
      <c r="E6" s="4">
        <v>160</v>
      </c>
      <c r="F6" s="5">
        <v>88.4</v>
      </c>
      <c r="G6" s="17" t="s">
        <v>140</v>
      </c>
      <c r="H6" s="17"/>
      <c r="I6" s="17"/>
      <c r="J6" s="8">
        <v>88.4</v>
      </c>
      <c r="K6" s="17"/>
      <c r="L6" s="20"/>
      <c r="M6" s="21"/>
      <c r="N6" s="41" t="s">
        <v>141</v>
      </c>
    </row>
    <row r="7" spans="1:14" ht="15">
      <c r="A7" s="6" t="s">
        <v>9</v>
      </c>
      <c r="B7" s="4" t="s">
        <v>10</v>
      </c>
      <c r="C7" s="4">
        <v>2</v>
      </c>
      <c r="D7" s="3" t="s">
        <v>259</v>
      </c>
      <c r="E7" s="4">
        <v>158</v>
      </c>
      <c r="F7" s="5">
        <v>7.1</v>
      </c>
      <c r="G7" s="14" t="s">
        <v>140</v>
      </c>
      <c r="H7" s="14"/>
      <c r="I7" s="14"/>
      <c r="J7" s="8">
        <v>7.1</v>
      </c>
      <c r="K7" s="14"/>
      <c r="L7" s="21"/>
      <c r="M7" s="21"/>
      <c r="N7" s="41" t="s">
        <v>141</v>
      </c>
    </row>
    <row r="8" spans="1:14" ht="15">
      <c r="A8" s="6" t="s">
        <v>9</v>
      </c>
      <c r="B8" s="4" t="s">
        <v>10</v>
      </c>
      <c r="C8" s="4">
        <v>2</v>
      </c>
      <c r="D8" s="3" t="s">
        <v>259</v>
      </c>
      <c r="E8" s="4">
        <v>159</v>
      </c>
      <c r="F8" s="5">
        <v>7.6</v>
      </c>
      <c r="G8" s="14" t="s">
        <v>140</v>
      </c>
      <c r="H8" s="18"/>
      <c r="I8" s="18"/>
      <c r="J8" s="8">
        <v>7.6</v>
      </c>
      <c r="K8" s="18"/>
      <c r="L8" s="22"/>
      <c r="M8" s="22"/>
      <c r="N8" s="41" t="s">
        <v>141</v>
      </c>
    </row>
    <row r="9" spans="1:14" ht="15">
      <c r="A9" s="6" t="s">
        <v>9</v>
      </c>
      <c r="B9" s="4" t="s">
        <v>10</v>
      </c>
      <c r="C9" s="4">
        <v>2</v>
      </c>
      <c r="D9" s="3" t="s">
        <v>58</v>
      </c>
      <c r="E9" s="4">
        <v>161</v>
      </c>
      <c r="F9" s="5">
        <v>65</v>
      </c>
      <c r="G9" s="14" t="s">
        <v>140</v>
      </c>
      <c r="H9" s="14"/>
      <c r="I9" s="14"/>
      <c r="J9" s="8">
        <v>65</v>
      </c>
      <c r="K9" s="14"/>
      <c r="L9" s="21"/>
      <c r="M9" s="21"/>
      <c r="N9" s="41" t="s">
        <v>141</v>
      </c>
    </row>
    <row r="10" spans="1:14" ht="15">
      <c r="A10" s="6" t="s">
        <v>9</v>
      </c>
      <c r="B10" s="4" t="s">
        <v>10</v>
      </c>
      <c r="C10" s="4">
        <v>2</v>
      </c>
      <c r="D10" s="3" t="s">
        <v>264</v>
      </c>
      <c r="E10" s="4">
        <v>164</v>
      </c>
      <c r="F10" s="5">
        <v>12</v>
      </c>
      <c r="G10" s="14"/>
      <c r="H10" s="14" t="s">
        <v>140</v>
      </c>
      <c r="I10" s="14"/>
      <c r="J10" s="8">
        <v>12</v>
      </c>
      <c r="K10" s="14"/>
      <c r="L10" s="21"/>
      <c r="M10" s="21"/>
      <c r="N10" s="73" t="s">
        <v>151</v>
      </c>
    </row>
    <row r="11" spans="1:14" ht="15">
      <c r="A11" s="6" t="s">
        <v>9</v>
      </c>
      <c r="B11" s="4" t="s">
        <v>10</v>
      </c>
      <c r="C11" s="4">
        <v>2</v>
      </c>
      <c r="D11" s="3" t="s">
        <v>264</v>
      </c>
      <c r="E11" s="4">
        <v>165</v>
      </c>
      <c r="F11" s="5">
        <v>14</v>
      </c>
      <c r="G11" s="14"/>
      <c r="H11" s="14" t="s">
        <v>140</v>
      </c>
      <c r="I11" s="14"/>
      <c r="J11" s="8">
        <v>14</v>
      </c>
      <c r="K11" s="14"/>
      <c r="L11" s="21"/>
      <c r="M11" s="21"/>
      <c r="N11" s="73" t="s">
        <v>151</v>
      </c>
    </row>
    <row r="12" spans="1:14" ht="15">
      <c r="A12" s="6" t="s">
        <v>9</v>
      </c>
      <c r="B12" s="4" t="s">
        <v>9</v>
      </c>
      <c r="C12" s="4">
        <v>2</v>
      </c>
      <c r="D12" s="3" t="s">
        <v>61</v>
      </c>
      <c r="E12" s="4" t="s">
        <v>24</v>
      </c>
      <c r="F12" s="5">
        <v>61.5</v>
      </c>
      <c r="G12" s="14" t="s">
        <v>140</v>
      </c>
      <c r="H12" s="14"/>
      <c r="I12" s="14"/>
      <c r="J12" s="5">
        <v>61.5</v>
      </c>
      <c r="K12" s="14"/>
      <c r="L12" s="21"/>
      <c r="M12" s="21"/>
      <c r="N12" s="41" t="s">
        <v>141</v>
      </c>
    </row>
    <row r="13" spans="1:14" ht="15">
      <c r="A13" s="6" t="s">
        <v>9</v>
      </c>
      <c r="B13" s="4" t="s">
        <v>15</v>
      </c>
      <c r="C13" s="4">
        <v>2</v>
      </c>
      <c r="D13" s="3" t="s">
        <v>16</v>
      </c>
      <c r="E13" s="4">
        <v>240</v>
      </c>
      <c r="F13" s="5">
        <v>11.2</v>
      </c>
      <c r="G13" s="14"/>
      <c r="H13" s="14" t="s">
        <v>140</v>
      </c>
      <c r="I13" s="14"/>
      <c r="J13" s="5">
        <v>11.2</v>
      </c>
      <c r="K13" s="14"/>
      <c r="L13" s="21"/>
      <c r="M13" s="21"/>
      <c r="N13" s="41" t="s">
        <v>151</v>
      </c>
    </row>
    <row r="14" spans="1:14" ht="15">
      <c r="A14" s="6" t="s">
        <v>9</v>
      </c>
      <c r="B14" s="4" t="s">
        <v>15</v>
      </c>
      <c r="C14" s="4">
        <v>2</v>
      </c>
      <c r="D14" s="3" t="s">
        <v>68</v>
      </c>
      <c r="E14" s="4">
        <v>253</v>
      </c>
      <c r="F14" s="5">
        <v>15.3</v>
      </c>
      <c r="G14" s="14" t="s">
        <v>140</v>
      </c>
      <c r="H14" s="14"/>
      <c r="I14" s="14"/>
      <c r="J14" s="5">
        <v>15.3</v>
      </c>
      <c r="K14" s="14"/>
      <c r="L14" s="21"/>
      <c r="M14" s="21"/>
      <c r="N14" s="41" t="s">
        <v>151</v>
      </c>
    </row>
    <row r="15" spans="1:14" ht="15">
      <c r="A15" s="6" t="s">
        <v>9</v>
      </c>
      <c r="B15" s="4" t="s">
        <v>15</v>
      </c>
      <c r="C15" s="4">
        <v>2</v>
      </c>
      <c r="D15" s="3" t="s">
        <v>69</v>
      </c>
      <c r="E15" s="4">
        <v>254</v>
      </c>
      <c r="F15" s="5">
        <v>15.4</v>
      </c>
      <c r="G15" s="14" t="s">
        <v>140</v>
      </c>
      <c r="H15" s="14"/>
      <c r="I15" s="14"/>
      <c r="J15" s="5">
        <v>15.4</v>
      </c>
      <c r="K15" s="14"/>
      <c r="L15" s="21"/>
      <c r="M15" s="21"/>
      <c r="N15" s="41" t="s">
        <v>141</v>
      </c>
    </row>
    <row r="16" spans="1:14" ht="15">
      <c r="A16" s="6" t="s">
        <v>9</v>
      </c>
      <c r="B16" s="4" t="s">
        <v>15</v>
      </c>
      <c r="C16" s="4">
        <v>2</v>
      </c>
      <c r="D16" s="3" t="s">
        <v>16</v>
      </c>
      <c r="E16" s="4">
        <v>234</v>
      </c>
      <c r="F16" s="5">
        <v>12.9</v>
      </c>
      <c r="G16" s="14"/>
      <c r="H16" s="14" t="s">
        <v>140</v>
      </c>
      <c r="I16" s="14"/>
      <c r="J16" s="5">
        <v>12.9</v>
      </c>
      <c r="K16" s="14"/>
      <c r="L16" s="21"/>
      <c r="M16" s="21"/>
      <c r="N16" s="41" t="s">
        <v>141</v>
      </c>
    </row>
    <row r="17" spans="1:14" ht="15">
      <c r="A17" s="6" t="s">
        <v>9</v>
      </c>
      <c r="B17" s="4" t="s">
        <v>15</v>
      </c>
      <c r="C17" s="4">
        <v>2</v>
      </c>
      <c r="D17" s="3" t="s">
        <v>68</v>
      </c>
      <c r="E17" s="4">
        <v>235</v>
      </c>
      <c r="F17" s="5">
        <v>19.9</v>
      </c>
      <c r="G17" s="14" t="s">
        <v>140</v>
      </c>
      <c r="H17" s="14"/>
      <c r="I17" s="14"/>
      <c r="J17" s="5">
        <v>19.9</v>
      </c>
      <c r="K17" s="14"/>
      <c r="L17" s="21"/>
      <c r="M17" s="21"/>
      <c r="N17" s="41" t="s">
        <v>151</v>
      </c>
    </row>
    <row r="18" spans="1:14" ht="15">
      <c r="A18" s="6" t="s">
        <v>9</v>
      </c>
      <c r="B18" s="4" t="s">
        <v>8</v>
      </c>
      <c r="C18" s="4">
        <v>2</v>
      </c>
      <c r="D18" s="3" t="s">
        <v>78</v>
      </c>
      <c r="E18" s="4">
        <v>202</v>
      </c>
      <c r="F18" s="5">
        <v>19</v>
      </c>
      <c r="G18" s="14" t="s">
        <v>140</v>
      </c>
      <c r="H18" s="14"/>
      <c r="I18" s="14"/>
      <c r="J18" s="5">
        <v>19</v>
      </c>
      <c r="K18" s="14"/>
      <c r="L18" s="21"/>
      <c r="M18" s="21"/>
      <c r="N18" s="41" t="s">
        <v>248</v>
      </c>
    </row>
    <row r="19" spans="1:14" ht="15">
      <c r="A19" s="6" t="s">
        <v>9</v>
      </c>
      <c r="B19" s="4" t="s">
        <v>8</v>
      </c>
      <c r="C19" s="4">
        <v>2</v>
      </c>
      <c r="D19" s="3" t="s">
        <v>78</v>
      </c>
      <c r="E19" s="4">
        <v>203</v>
      </c>
      <c r="F19" s="5">
        <v>19</v>
      </c>
      <c r="G19" s="14" t="s">
        <v>140</v>
      </c>
      <c r="H19" s="14"/>
      <c r="I19" s="14"/>
      <c r="J19" s="5">
        <v>19</v>
      </c>
      <c r="K19" s="14"/>
      <c r="L19" s="21"/>
      <c r="M19" s="21"/>
      <c r="N19" s="41" t="s">
        <v>248</v>
      </c>
    </row>
    <row r="20" spans="1:14" ht="15">
      <c r="A20" s="6" t="s">
        <v>9</v>
      </c>
      <c r="B20" s="4" t="s">
        <v>8</v>
      </c>
      <c r="C20" s="4">
        <v>2</v>
      </c>
      <c r="D20" s="3" t="s">
        <v>19</v>
      </c>
      <c r="E20" s="4">
        <v>209</v>
      </c>
      <c r="F20" s="5">
        <v>19.2</v>
      </c>
      <c r="G20" s="14"/>
      <c r="H20" s="14" t="s">
        <v>140</v>
      </c>
      <c r="I20" s="15"/>
      <c r="J20" s="5">
        <v>19.2</v>
      </c>
      <c r="K20" s="15"/>
      <c r="L20" s="24"/>
      <c r="M20" s="21"/>
      <c r="N20" s="41" t="s">
        <v>151</v>
      </c>
    </row>
    <row r="21" spans="1:14" ht="15">
      <c r="A21" s="6" t="s">
        <v>9</v>
      </c>
      <c r="B21" s="4" t="s">
        <v>8</v>
      </c>
      <c r="C21" s="4">
        <v>2</v>
      </c>
      <c r="D21" s="3" t="s">
        <v>83</v>
      </c>
      <c r="E21" s="4">
        <v>220</v>
      </c>
      <c r="F21" s="5">
        <v>19.2</v>
      </c>
      <c r="G21" s="14" t="s">
        <v>140</v>
      </c>
      <c r="H21" s="14"/>
      <c r="I21" s="14"/>
      <c r="J21" s="8">
        <v>19.2</v>
      </c>
      <c r="K21" s="14"/>
      <c r="L21" s="21"/>
      <c r="M21" s="21"/>
      <c r="N21" s="41" t="s">
        <v>141</v>
      </c>
    </row>
    <row r="22" spans="1:14" ht="15">
      <c r="A22" s="6" t="s">
        <v>12</v>
      </c>
      <c r="B22" s="4" t="s">
        <v>10</v>
      </c>
      <c r="C22" s="4">
        <v>2</v>
      </c>
      <c r="D22" s="3" t="s">
        <v>56</v>
      </c>
      <c r="E22" s="4"/>
      <c r="F22" s="5">
        <v>63</v>
      </c>
      <c r="G22" s="14" t="s">
        <v>140</v>
      </c>
      <c r="H22" s="14"/>
      <c r="I22" s="14"/>
      <c r="J22" s="5"/>
      <c r="K22" s="5">
        <v>63</v>
      </c>
      <c r="L22" s="21"/>
      <c r="M22" s="21"/>
      <c r="N22" s="41" t="s">
        <v>151</v>
      </c>
    </row>
    <row r="23" spans="1:14" ht="15">
      <c r="A23" s="6" t="s">
        <v>12</v>
      </c>
      <c r="B23" s="4" t="s">
        <v>10</v>
      </c>
      <c r="C23" s="4">
        <v>2</v>
      </c>
      <c r="D23" s="3" t="s">
        <v>59</v>
      </c>
      <c r="E23" s="4"/>
      <c r="F23" s="5">
        <v>7.3</v>
      </c>
      <c r="G23" s="19" t="s">
        <v>140</v>
      </c>
      <c r="H23" s="19"/>
      <c r="I23" s="19"/>
      <c r="J23" s="5">
        <v>7.3</v>
      </c>
      <c r="K23" s="19"/>
      <c r="L23" s="23"/>
      <c r="M23" s="21"/>
      <c r="N23" s="41" t="s">
        <v>248</v>
      </c>
    </row>
    <row r="24" spans="1:14" ht="15">
      <c r="A24" s="6" t="s">
        <v>12</v>
      </c>
      <c r="B24" s="4" t="s">
        <v>9</v>
      </c>
      <c r="C24" s="4">
        <v>2</v>
      </c>
      <c r="D24" s="3" t="s">
        <v>60</v>
      </c>
      <c r="E24" s="4" t="s">
        <v>24</v>
      </c>
      <c r="F24" s="5">
        <v>44.1</v>
      </c>
      <c r="G24" s="14" t="s">
        <v>140</v>
      </c>
      <c r="H24" s="14"/>
      <c r="I24" s="14"/>
      <c r="J24" s="5">
        <v>44.1</v>
      </c>
      <c r="K24" s="14"/>
      <c r="L24" s="21"/>
      <c r="M24" s="21"/>
      <c r="N24" s="41" t="s">
        <v>141</v>
      </c>
    </row>
    <row r="25" spans="1:14" ht="15">
      <c r="A25" s="6" t="s">
        <v>12</v>
      </c>
      <c r="B25" s="4" t="s">
        <v>9</v>
      </c>
      <c r="C25" s="4">
        <v>2</v>
      </c>
      <c r="D25" s="3" t="s">
        <v>63</v>
      </c>
      <c r="E25" s="4" t="s">
        <v>24</v>
      </c>
      <c r="F25" s="5">
        <v>16</v>
      </c>
      <c r="G25" s="14" t="s">
        <v>140</v>
      </c>
      <c r="H25" s="14"/>
      <c r="I25" s="14"/>
      <c r="J25" s="5"/>
      <c r="K25" s="5">
        <v>16</v>
      </c>
      <c r="L25" s="21"/>
      <c r="M25" s="21"/>
      <c r="N25" s="41" t="s">
        <v>248</v>
      </c>
    </row>
    <row r="26" spans="1:14" ht="15">
      <c r="A26" s="6" t="s">
        <v>12</v>
      </c>
      <c r="B26" s="4" t="s">
        <v>9</v>
      </c>
      <c r="C26" s="4">
        <v>2</v>
      </c>
      <c r="D26" s="3" t="s">
        <v>64</v>
      </c>
      <c r="E26" s="4" t="s">
        <v>24</v>
      </c>
      <c r="F26" s="5">
        <v>184.4</v>
      </c>
      <c r="G26" s="14" t="s">
        <v>140</v>
      </c>
      <c r="H26" s="14"/>
      <c r="I26" s="14"/>
      <c r="J26" s="5"/>
      <c r="K26" s="5">
        <v>184.4</v>
      </c>
      <c r="L26" s="21"/>
      <c r="M26" s="21"/>
      <c r="N26" s="41" t="s">
        <v>248</v>
      </c>
    </row>
    <row r="27" spans="1:14" ht="15">
      <c r="A27" s="6" t="s">
        <v>12</v>
      </c>
      <c r="B27" s="4" t="s">
        <v>9</v>
      </c>
      <c r="C27" s="4">
        <v>2</v>
      </c>
      <c r="D27" s="3" t="s">
        <v>19</v>
      </c>
      <c r="E27" s="4"/>
      <c r="F27" s="5">
        <v>251.5</v>
      </c>
      <c r="G27" s="14" t="s">
        <v>140</v>
      </c>
      <c r="H27" s="14"/>
      <c r="I27" s="14"/>
      <c r="J27" s="5"/>
      <c r="K27" s="5"/>
      <c r="L27" s="21"/>
      <c r="M27" s="21">
        <v>251.5</v>
      </c>
      <c r="N27" s="41" t="s">
        <v>289</v>
      </c>
    </row>
    <row r="28" spans="1:14" ht="15">
      <c r="A28" s="6" t="s">
        <v>12</v>
      </c>
      <c r="B28" s="4" t="s">
        <v>15</v>
      </c>
      <c r="C28" s="4">
        <v>2</v>
      </c>
      <c r="D28" s="3" t="s">
        <v>62</v>
      </c>
      <c r="E28" s="4" t="s">
        <v>67</v>
      </c>
      <c r="F28" s="5">
        <v>13</v>
      </c>
      <c r="G28" s="14" t="s">
        <v>140</v>
      </c>
      <c r="H28" s="14"/>
      <c r="I28" s="14"/>
      <c r="J28" s="5">
        <v>13</v>
      </c>
      <c r="K28" s="14"/>
      <c r="L28" s="21"/>
      <c r="M28" s="21"/>
      <c r="N28" s="41" t="s">
        <v>141</v>
      </c>
    </row>
    <row r="29" spans="1:14" ht="15">
      <c r="A29" s="6" t="s">
        <v>12</v>
      </c>
      <c r="B29" s="4" t="s">
        <v>15</v>
      </c>
      <c r="C29" s="4">
        <v>2</v>
      </c>
      <c r="D29" s="3" t="s">
        <v>71</v>
      </c>
      <c r="E29" s="4">
        <v>256</v>
      </c>
      <c r="F29" s="5">
        <v>17.2</v>
      </c>
      <c r="G29" s="14" t="s">
        <v>140</v>
      </c>
      <c r="H29" s="14"/>
      <c r="I29" s="14"/>
      <c r="J29" s="5">
        <v>17.2</v>
      </c>
      <c r="K29" s="14"/>
      <c r="L29" s="21"/>
      <c r="M29" s="21"/>
      <c r="N29" s="41" t="s">
        <v>141</v>
      </c>
    </row>
    <row r="30" spans="1:14" ht="15">
      <c r="A30" s="6" t="s">
        <v>12</v>
      </c>
      <c r="B30" s="4" t="s">
        <v>15</v>
      </c>
      <c r="C30" s="4">
        <v>2</v>
      </c>
      <c r="D30" s="3" t="s">
        <v>72</v>
      </c>
      <c r="E30" s="4">
        <v>257</v>
      </c>
      <c r="F30" s="5">
        <v>17.2</v>
      </c>
      <c r="G30" s="14" t="s">
        <v>140</v>
      </c>
      <c r="H30" s="14"/>
      <c r="I30" s="14"/>
      <c r="J30" s="5">
        <v>17.2</v>
      </c>
      <c r="K30" s="14"/>
      <c r="L30" s="21"/>
      <c r="M30" s="21"/>
      <c r="N30" s="41" t="s">
        <v>141</v>
      </c>
    </row>
    <row r="31" spans="1:14" ht="15">
      <c r="A31" s="6" t="s">
        <v>12</v>
      </c>
      <c r="B31" s="4" t="s">
        <v>15</v>
      </c>
      <c r="C31" s="4">
        <v>2</v>
      </c>
      <c r="D31" s="3" t="s">
        <v>75</v>
      </c>
      <c r="E31" s="4">
        <v>233</v>
      </c>
      <c r="F31" s="5">
        <v>19.3</v>
      </c>
      <c r="G31" s="14" t="s">
        <v>140</v>
      </c>
      <c r="H31" s="14"/>
      <c r="I31" s="14"/>
      <c r="J31" s="5">
        <v>19.3</v>
      </c>
      <c r="K31" s="14"/>
      <c r="L31" s="21"/>
      <c r="M31" s="21"/>
      <c r="N31" s="41" t="s">
        <v>141</v>
      </c>
    </row>
    <row r="32" spans="1:14" ht="15">
      <c r="A32" s="6" t="s">
        <v>12</v>
      </c>
      <c r="B32" s="4" t="s">
        <v>15</v>
      </c>
      <c r="C32" s="4">
        <v>2</v>
      </c>
      <c r="D32" s="3" t="s">
        <v>62</v>
      </c>
      <c r="E32" s="4">
        <v>236</v>
      </c>
      <c r="F32" s="5">
        <v>19.3</v>
      </c>
      <c r="G32" s="14" t="s">
        <v>140</v>
      </c>
      <c r="H32" s="14"/>
      <c r="I32" s="14"/>
      <c r="J32" s="5">
        <v>19.3</v>
      </c>
      <c r="K32" s="14"/>
      <c r="L32" s="21"/>
      <c r="M32" s="21"/>
      <c r="N32" s="41" t="s">
        <v>141</v>
      </c>
    </row>
    <row r="33" spans="1:14" ht="15">
      <c r="A33" s="6" t="s">
        <v>12</v>
      </c>
      <c r="B33" s="4" t="s">
        <v>15</v>
      </c>
      <c r="C33" s="4">
        <v>2</v>
      </c>
      <c r="D33" s="3" t="s">
        <v>21</v>
      </c>
      <c r="E33" s="4">
        <v>263</v>
      </c>
      <c r="F33" s="5">
        <v>19.2</v>
      </c>
      <c r="G33" s="14" t="s">
        <v>140</v>
      </c>
      <c r="H33" s="14"/>
      <c r="I33" s="14"/>
      <c r="J33" s="5">
        <v>19.2</v>
      </c>
      <c r="K33" s="14"/>
      <c r="L33" s="21"/>
      <c r="M33" s="21"/>
      <c r="N33" s="41" t="s">
        <v>141</v>
      </c>
    </row>
    <row r="34" spans="1:14" ht="15">
      <c r="A34" s="6" t="s">
        <v>12</v>
      </c>
      <c r="B34" s="4" t="s">
        <v>15</v>
      </c>
      <c r="C34" s="4">
        <v>2</v>
      </c>
      <c r="D34" s="3" t="s">
        <v>14</v>
      </c>
      <c r="E34" s="4" t="s">
        <v>24</v>
      </c>
      <c r="F34" s="5">
        <v>192.2</v>
      </c>
      <c r="G34" s="14" t="s">
        <v>140</v>
      </c>
      <c r="H34" s="14"/>
      <c r="I34" s="14"/>
      <c r="J34" s="8">
        <v>192.2</v>
      </c>
      <c r="K34" s="14"/>
      <c r="L34" s="21"/>
      <c r="M34" s="21"/>
      <c r="N34" s="41" t="s">
        <v>248</v>
      </c>
    </row>
    <row r="35" spans="1:14" ht="15">
      <c r="A35" s="6" t="s">
        <v>12</v>
      </c>
      <c r="B35" s="4" t="s">
        <v>8</v>
      </c>
      <c r="C35" s="4">
        <v>2</v>
      </c>
      <c r="D35" s="3" t="s">
        <v>76</v>
      </c>
      <c r="E35" s="4" t="s">
        <v>77</v>
      </c>
      <c r="F35" s="5">
        <v>86.8</v>
      </c>
      <c r="G35" s="14" t="s">
        <v>140</v>
      </c>
      <c r="H35" s="14"/>
      <c r="I35" s="14"/>
      <c r="J35" s="5">
        <v>86.8</v>
      </c>
      <c r="K35" s="14"/>
      <c r="L35" s="21"/>
      <c r="M35" s="21"/>
      <c r="N35" s="41" t="s">
        <v>141</v>
      </c>
    </row>
    <row r="36" spans="1:14" ht="15">
      <c r="A36" s="6" t="s">
        <v>12</v>
      </c>
      <c r="B36" s="4" t="s">
        <v>8</v>
      </c>
      <c r="C36" s="4">
        <v>2</v>
      </c>
      <c r="D36" s="3" t="s">
        <v>19</v>
      </c>
      <c r="E36" s="4" t="s">
        <v>81</v>
      </c>
      <c r="F36" s="5">
        <v>39.8</v>
      </c>
      <c r="G36" s="14" t="s">
        <v>140</v>
      </c>
      <c r="H36" s="14"/>
      <c r="I36" s="15"/>
      <c r="J36" s="8">
        <v>39.8</v>
      </c>
      <c r="K36" s="15"/>
      <c r="L36" s="24"/>
      <c r="M36" s="21"/>
      <c r="N36" s="41" t="s">
        <v>141</v>
      </c>
    </row>
    <row r="37" spans="1:14" ht="15">
      <c r="A37" s="6" t="s">
        <v>12</v>
      </c>
      <c r="B37" s="4" t="s">
        <v>8</v>
      </c>
      <c r="C37" s="4">
        <v>2</v>
      </c>
      <c r="D37" s="3" t="s">
        <v>19</v>
      </c>
      <c r="E37" s="4">
        <v>210</v>
      </c>
      <c r="F37" s="5">
        <v>19.2</v>
      </c>
      <c r="G37" s="14" t="s">
        <v>140</v>
      </c>
      <c r="H37" s="14"/>
      <c r="I37" s="14"/>
      <c r="J37" s="5">
        <v>19.2</v>
      </c>
      <c r="K37" s="14"/>
      <c r="L37" s="21"/>
      <c r="M37" s="21"/>
      <c r="N37" s="41" t="s">
        <v>141</v>
      </c>
    </row>
    <row r="38" spans="1:14" ht="15">
      <c r="A38" s="6" t="s">
        <v>12</v>
      </c>
      <c r="B38" s="4" t="s">
        <v>8</v>
      </c>
      <c r="C38" s="4">
        <v>2</v>
      </c>
      <c r="D38" s="3" t="s">
        <v>71</v>
      </c>
      <c r="E38" s="4" t="s">
        <v>82</v>
      </c>
      <c r="F38" s="5">
        <v>18.1</v>
      </c>
      <c r="G38" s="14" t="s">
        <v>140</v>
      </c>
      <c r="H38" s="14"/>
      <c r="I38" s="14"/>
      <c r="J38" s="5">
        <v>18.1</v>
      </c>
      <c r="K38" s="14"/>
      <c r="L38" s="21"/>
      <c r="M38" s="21"/>
      <c r="N38" s="41" t="s">
        <v>141</v>
      </c>
    </row>
    <row r="39" spans="1:14" ht="15">
      <c r="A39" s="6" t="s">
        <v>50</v>
      </c>
      <c r="B39" s="4" t="s">
        <v>8</v>
      </c>
      <c r="C39" s="4">
        <v>2</v>
      </c>
      <c r="D39" s="3" t="s">
        <v>70</v>
      </c>
      <c r="E39" s="4">
        <v>225</v>
      </c>
      <c r="F39" s="5">
        <v>19.2</v>
      </c>
      <c r="G39" s="14" t="s">
        <v>140</v>
      </c>
      <c r="H39" s="14"/>
      <c r="I39" s="14"/>
      <c r="J39" s="5">
        <v>19.2</v>
      </c>
      <c r="K39" s="14"/>
      <c r="L39" s="21"/>
      <c r="M39" s="21"/>
      <c r="N39" s="41" t="s">
        <v>141</v>
      </c>
    </row>
    <row r="40" spans="1:14" ht="15">
      <c r="A40" s="6" t="s">
        <v>50</v>
      </c>
      <c r="B40" s="4" t="s">
        <v>8</v>
      </c>
      <c r="C40" s="4">
        <v>2</v>
      </c>
      <c r="D40" s="3" t="s">
        <v>70</v>
      </c>
      <c r="E40" s="4">
        <v>228</v>
      </c>
      <c r="F40" s="5">
        <v>19.4</v>
      </c>
      <c r="G40" s="14" t="s">
        <v>140</v>
      </c>
      <c r="H40" s="35"/>
      <c r="I40" s="35"/>
      <c r="J40" s="5">
        <v>19.4</v>
      </c>
      <c r="K40" s="35"/>
      <c r="L40" s="47"/>
      <c r="M40" s="47"/>
      <c r="N40" s="41" t="s">
        <v>141</v>
      </c>
    </row>
    <row r="41" spans="1:14" ht="15">
      <c r="A41" s="6" t="s">
        <v>12</v>
      </c>
      <c r="B41" s="4" t="s">
        <v>8</v>
      </c>
      <c r="C41" s="4">
        <v>2</v>
      </c>
      <c r="D41" s="3" t="s">
        <v>14</v>
      </c>
      <c r="E41" s="4" t="s">
        <v>24</v>
      </c>
      <c r="F41" s="5">
        <v>212.3</v>
      </c>
      <c r="G41" s="14" t="s">
        <v>140</v>
      </c>
      <c r="H41" s="35"/>
      <c r="I41" s="35"/>
      <c r="J41" s="5">
        <v>212.3</v>
      </c>
      <c r="K41" s="35"/>
      <c r="L41" s="47"/>
      <c r="M41" s="47"/>
      <c r="N41" s="41" t="s">
        <v>248</v>
      </c>
    </row>
    <row r="42" spans="1:14" ht="15">
      <c r="A42" s="6" t="s">
        <v>12</v>
      </c>
      <c r="B42" s="4" t="s">
        <v>8</v>
      </c>
      <c r="C42" s="4">
        <v>2</v>
      </c>
      <c r="D42" s="3" t="s">
        <v>84</v>
      </c>
      <c r="E42" s="4"/>
      <c r="F42" s="5">
        <v>67.5</v>
      </c>
      <c r="G42" s="14" t="s">
        <v>140</v>
      </c>
      <c r="H42" s="35"/>
      <c r="I42" s="35"/>
      <c r="J42" s="5"/>
      <c r="K42" s="5">
        <v>67.5</v>
      </c>
      <c r="L42" s="47"/>
      <c r="M42" s="47"/>
      <c r="N42" s="41" t="s">
        <v>151</v>
      </c>
    </row>
    <row r="43" spans="1:14" ht="15">
      <c r="A43" s="6" t="s">
        <v>50</v>
      </c>
      <c r="B43" s="4" t="s">
        <v>15</v>
      </c>
      <c r="C43" s="4">
        <v>2</v>
      </c>
      <c r="D43" s="3" t="s">
        <v>65</v>
      </c>
      <c r="E43" s="4">
        <v>242</v>
      </c>
      <c r="F43" s="5">
        <v>39.6</v>
      </c>
      <c r="G43" s="14" t="s">
        <v>140</v>
      </c>
      <c r="H43" s="14"/>
      <c r="I43" s="14"/>
      <c r="J43" s="5">
        <v>39.6</v>
      </c>
      <c r="K43" s="14"/>
      <c r="L43" s="21"/>
      <c r="M43" s="21"/>
      <c r="N43" s="41" t="s">
        <v>248</v>
      </c>
    </row>
    <row r="44" spans="1:14" ht="15">
      <c r="A44" s="6" t="s">
        <v>50</v>
      </c>
      <c r="B44" s="4" t="s">
        <v>15</v>
      </c>
      <c r="C44" s="4">
        <v>2</v>
      </c>
      <c r="D44" s="3" t="s">
        <v>65</v>
      </c>
      <c r="E44" s="4">
        <v>243</v>
      </c>
      <c r="F44" s="5">
        <v>39.2</v>
      </c>
      <c r="G44" s="14" t="s">
        <v>140</v>
      </c>
      <c r="H44" s="14"/>
      <c r="I44" s="14"/>
      <c r="J44" s="5">
        <v>39.2</v>
      </c>
      <c r="K44" s="14"/>
      <c r="L44" s="21"/>
      <c r="M44" s="21"/>
      <c r="N44" s="41" t="s">
        <v>248</v>
      </c>
    </row>
    <row r="45" spans="1:14" ht="15">
      <c r="A45" s="6" t="s">
        <v>50</v>
      </c>
      <c r="B45" s="4" t="s">
        <v>15</v>
      </c>
      <c r="C45" s="4">
        <v>2</v>
      </c>
      <c r="D45" s="3" t="s">
        <v>66</v>
      </c>
      <c r="E45" s="4">
        <v>244</v>
      </c>
      <c r="F45" s="5">
        <v>19.2</v>
      </c>
      <c r="G45" s="14" t="s">
        <v>140</v>
      </c>
      <c r="H45" s="14"/>
      <c r="I45" s="14"/>
      <c r="J45" s="5">
        <v>19.2</v>
      </c>
      <c r="K45" s="14"/>
      <c r="L45" s="21"/>
      <c r="M45" s="21"/>
      <c r="N45" s="41" t="s">
        <v>248</v>
      </c>
    </row>
    <row r="46" spans="1:14" ht="15">
      <c r="A46" s="6" t="s">
        <v>50</v>
      </c>
      <c r="B46" s="4" t="s">
        <v>15</v>
      </c>
      <c r="C46" s="4">
        <v>2</v>
      </c>
      <c r="D46" s="3" t="s">
        <v>66</v>
      </c>
      <c r="E46" s="4">
        <v>245</v>
      </c>
      <c r="F46" s="5">
        <v>19.2</v>
      </c>
      <c r="G46" s="14" t="s">
        <v>140</v>
      </c>
      <c r="H46" s="14"/>
      <c r="I46" s="14"/>
      <c r="J46" s="5">
        <v>19.2</v>
      </c>
      <c r="K46" s="14"/>
      <c r="L46" s="21"/>
      <c r="M46" s="21"/>
      <c r="N46" s="41" t="s">
        <v>248</v>
      </c>
    </row>
    <row r="47" spans="1:14" ht="15">
      <c r="A47" s="6" t="s">
        <v>50</v>
      </c>
      <c r="B47" s="4" t="s">
        <v>15</v>
      </c>
      <c r="C47" s="4">
        <v>2</v>
      </c>
      <c r="D47" s="3" t="s">
        <v>66</v>
      </c>
      <c r="E47" s="4">
        <v>246</v>
      </c>
      <c r="F47" s="5">
        <v>19.2</v>
      </c>
      <c r="G47" s="14" t="s">
        <v>140</v>
      </c>
      <c r="H47" s="14"/>
      <c r="I47" s="14"/>
      <c r="J47" s="5">
        <v>19.2</v>
      </c>
      <c r="K47" s="14"/>
      <c r="L47" s="21"/>
      <c r="M47" s="21"/>
      <c r="N47" s="41" t="s">
        <v>248</v>
      </c>
    </row>
    <row r="48" spans="1:14" ht="15">
      <c r="A48" s="6" t="s">
        <v>50</v>
      </c>
      <c r="B48" s="4" t="s">
        <v>15</v>
      </c>
      <c r="C48" s="4">
        <v>2</v>
      </c>
      <c r="D48" s="3" t="s">
        <v>66</v>
      </c>
      <c r="E48" s="4">
        <v>247</v>
      </c>
      <c r="F48" s="5">
        <v>19.2</v>
      </c>
      <c r="G48" s="14" t="s">
        <v>140</v>
      </c>
      <c r="H48" s="14"/>
      <c r="I48" s="14"/>
      <c r="J48" s="5">
        <v>19.2</v>
      </c>
      <c r="K48" s="14"/>
      <c r="L48" s="21"/>
      <c r="M48" s="21"/>
      <c r="N48" s="41" t="s">
        <v>248</v>
      </c>
    </row>
    <row r="49" spans="1:14" ht="15">
      <c r="A49" s="6" t="s">
        <v>50</v>
      </c>
      <c r="B49" s="4" t="s">
        <v>15</v>
      </c>
      <c r="C49" s="4">
        <v>2</v>
      </c>
      <c r="D49" s="3" t="s">
        <v>66</v>
      </c>
      <c r="E49" s="4">
        <v>248</v>
      </c>
      <c r="F49" s="5">
        <v>19.2</v>
      </c>
      <c r="G49" s="14" t="s">
        <v>140</v>
      </c>
      <c r="H49" s="14"/>
      <c r="I49" s="14"/>
      <c r="J49" s="5">
        <v>19.2</v>
      </c>
      <c r="K49" s="14"/>
      <c r="L49" s="21"/>
      <c r="M49" s="21"/>
      <c r="N49" s="41" t="s">
        <v>248</v>
      </c>
    </row>
    <row r="50" spans="1:14" ht="15">
      <c r="A50" s="6" t="s">
        <v>50</v>
      </c>
      <c r="B50" s="4" t="s">
        <v>15</v>
      </c>
      <c r="C50" s="4">
        <v>2</v>
      </c>
      <c r="D50" s="3" t="s">
        <v>66</v>
      </c>
      <c r="E50" s="4">
        <v>249</v>
      </c>
      <c r="F50" s="5">
        <v>19.2</v>
      </c>
      <c r="G50" s="14" t="s">
        <v>140</v>
      </c>
      <c r="H50" s="14"/>
      <c r="I50" s="14"/>
      <c r="J50" s="5">
        <v>19.2</v>
      </c>
      <c r="K50" s="14"/>
      <c r="L50" s="21"/>
      <c r="M50" s="21"/>
      <c r="N50" s="41" t="s">
        <v>248</v>
      </c>
    </row>
    <row r="51" spans="1:14" ht="15">
      <c r="A51" s="6" t="s">
        <v>50</v>
      </c>
      <c r="B51" s="4" t="s">
        <v>15</v>
      </c>
      <c r="C51" s="4">
        <v>2</v>
      </c>
      <c r="D51" s="3" t="s">
        <v>66</v>
      </c>
      <c r="E51" s="4">
        <v>250</v>
      </c>
      <c r="F51" s="5">
        <v>19.2</v>
      </c>
      <c r="G51" s="14" t="s">
        <v>140</v>
      </c>
      <c r="H51" s="14"/>
      <c r="I51" s="14"/>
      <c r="J51" s="5">
        <v>19.2</v>
      </c>
      <c r="K51" s="14"/>
      <c r="L51" s="21"/>
      <c r="M51" s="21"/>
      <c r="N51" s="41" t="s">
        <v>248</v>
      </c>
    </row>
    <row r="52" spans="1:14" ht="15">
      <c r="A52" s="6" t="s">
        <v>50</v>
      </c>
      <c r="B52" s="4" t="s">
        <v>15</v>
      </c>
      <c r="C52" s="4">
        <v>2</v>
      </c>
      <c r="D52" s="3" t="s">
        <v>66</v>
      </c>
      <c r="E52" s="4">
        <v>251</v>
      </c>
      <c r="F52" s="5">
        <v>19.2</v>
      </c>
      <c r="G52" s="14" t="s">
        <v>140</v>
      </c>
      <c r="H52" s="14"/>
      <c r="I52" s="14"/>
      <c r="J52" s="5">
        <v>19.2</v>
      </c>
      <c r="K52" s="14"/>
      <c r="L52" s="21"/>
      <c r="M52" s="21"/>
      <c r="N52" s="41" t="s">
        <v>248</v>
      </c>
    </row>
    <row r="53" spans="1:14" ht="15">
      <c r="A53" s="6" t="s">
        <v>50</v>
      </c>
      <c r="B53" s="4" t="s">
        <v>15</v>
      </c>
      <c r="C53" s="4">
        <v>2</v>
      </c>
      <c r="D53" s="3" t="s">
        <v>66</v>
      </c>
      <c r="E53" s="4">
        <v>252</v>
      </c>
      <c r="F53" s="5">
        <v>19.2</v>
      </c>
      <c r="G53" s="14" t="s">
        <v>140</v>
      </c>
      <c r="H53" s="14"/>
      <c r="I53" s="14"/>
      <c r="J53" s="5">
        <v>19.2</v>
      </c>
      <c r="K53" s="14"/>
      <c r="L53" s="21"/>
      <c r="M53" s="21"/>
      <c r="N53" s="41" t="s">
        <v>248</v>
      </c>
    </row>
    <row r="54" spans="1:14" ht="15">
      <c r="A54" s="6" t="s">
        <v>50</v>
      </c>
      <c r="B54" s="4" t="s">
        <v>15</v>
      </c>
      <c r="C54" s="4">
        <v>2</v>
      </c>
      <c r="D54" s="3" t="s">
        <v>70</v>
      </c>
      <c r="E54" s="4">
        <v>255</v>
      </c>
      <c r="F54" s="5">
        <v>19.2</v>
      </c>
      <c r="G54" s="14" t="s">
        <v>140</v>
      </c>
      <c r="H54" s="14"/>
      <c r="I54" s="14"/>
      <c r="J54" s="5">
        <v>19.2</v>
      </c>
      <c r="K54" s="14"/>
      <c r="L54" s="21"/>
      <c r="M54" s="21"/>
      <c r="N54" s="41" t="s">
        <v>248</v>
      </c>
    </row>
    <row r="55" spans="1:14" ht="15">
      <c r="A55" s="6" t="s">
        <v>50</v>
      </c>
      <c r="B55" s="4" t="s">
        <v>15</v>
      </c>
      <c r="C55" s="4">
        <v>2</v>
      </c>
      <c r="D55" s="3" t="s">
        <v>73</v>
      </c>
      <c r="E55" s="4">
        <v>230</v>
      </c>
      <c r="F55" s="5">
        <v>20.1</v>
      </c>
      <c r="G55" s="14" t="s">
        <v>140</v>
      </c>
      <c r="H55" s="14"/>
      <c r="I55" s="14"/>
      <c r="J55" s="5">
        <v>20.1</v>
      </c>
      <c r="K55" s="14"/>
      <c r="L55" s="21"/>
      <c r="M55" s="21"/>
      <c r="N55" s="41" t="s">
        <v>248</v>
      </c>
    </row>
    <row r="56" spans="1:14" ht="15">
      <c r="A56" s="6" t="s">
        <v>50</v>
      </c>
      <c r="B56" s="4" t="s">
        <v>15</v>
      </c>
      <c r="C56" s="4">
        <v>2</v>
      </c>
      <c r="D56" s="3" t="s">
        <v>73</v>
      </c>
      <c r="E56" s="4">
        <v>231</v>
      </c>
      <c r="F56" s="5">
        <v>18.9</v>
      </c>
      <c r="G56" s="14" t="s">
        <v>140</v>
      </c>
      <c r="H56" s="14"/>
      <c r="I56" s="14"/>
      <c r="J56" s="5">
        <v>18.9</v>
      </c>
      <c r="K56" s="14"/>
      <c r="L56" s="21"/>
      <c r="M56" s="21"/>
      <c r="N56" s="41" t="s">
        <v>248</v>
      </c>
    </row>
    <row r="57" spans="1:14" ht="15">
      <c r="A57" s="6" t="s">
        <v>50</v>
      </c>
      <c r="B57" s="4" t="s">
        <v>15</v>
      </c>
      <c r="C57" s="4">
        <v>2</v>
      </c>
      <c r="D57" s="3" t="s">
        <v>66</v>
      </c>
      <c r="E57" s="4">
        <v>237</v>
      </c>
      <c r="F57" s="5">
        <v>19.2</v>
      </c>
      <c r="G57" s="14" t="s">
        <v>140</v>
      </c>
      <c r="H57" s="14"/>
      <c r="I57" s="14"/>
      <c r="J57" s="5">
        <v>19.2</v>
      </c>
      <c r="K57" s="14"/>
      <c r="L57" s="21"/>
      <c r="M57" s="21"/>
      <c r="N57" s="41" t="s">
        <v>248</v>
      </c>
    </row>
    <row r="58" spans="1:14" ht="15">
      <c r="A58" s="6" t="s">
        <v>50</v>
      </c>
      <c r="B58" s="4" t="s">
        <v>15</v>
      </c>
      <c r="C58" s="4">
        <v>2</v>
      </c>
      <c r="D58" s="3" t="s">
        <v>66</v>
      </c>
      <c r="E58" s="4">
        <v>238</v>
      </c>
      <c r="F58" s="5">
        <v>19.2</v>
      </c>
      <c r="G58" s="14" t="s">
        <v>140</v>
      </c>
      <c r="H58" s="14"/>
      <c r="I58" s="14"/>
      <c r="J58" s="5">
        <v>19.2</v>
      </c>
      <c r="K58" s="14"/>
      <c r="L58" s="21"/>
      <c r="M58" s="21"/>
      <c r="N58" s="41" t="s">
        <v>248</v>
      </c>
    </row>
    <row r="59" spans="1:14" ht="15">
      <c r="A59" s="6" t="s">
        <v>50</v>
      </c>
      <c r="B59" s="4" t="s">
        <v>15</v>
      </c>
      <c r="C59" s="4">
        <v>2</v>
      </c>
      <c r="D59" s="3" t="s">
        <v>66</v>
      </c>
      <c r="E59" s="4">
        <v>239</v>
      </c>
      <c r="F59" s="5">
        <v>19.2</v>
      </c>
      <c r="G59" s="14" t="s">
        <v>140</v>
      </c>
      <c r="H59" s="14"/>
      <c r="I59" s="14"/>
      <c r="J59" s="5">
        <v>19.2</v>
      </c>
      <c r="K59" s="14"/>
      <c r="L59" s="21"/>
      <c r="M59" s="21"/>
      <c r="N59" s="41" t="s">
        <v>248</v>
      </c>
    </row>
    <row r="60" spans="1:14" ht="15">
      <c r="A60" s="6" t="s">
        <v>50</v>
      </c>
      <c r="B60" s="4" t="s">
        <v>15</v>
      </c>
      <c r="C60" s="4">
        <v>2</v>
      </c>
      <c r="D60" s="3" t="s">
        <v>66</v>
      </c>
      <c r="E60" s="4">
        <v>258</v>
      </c>
      <c r="F60" s="5">
        <v>19.2</v>
      </c>
      <c r="G60" s="14" t="s">
        <v>140</v>
      </c>
      <c r="H60" s="14"/>
      <c r="I60" s="14"/>
      <c r="J60" s="5">
        <v>19.2</v>
      </c>
      <c r="K60" s="14"/>
      <c r="L60" s="21"/>
      <c r="M60" s="21"/>
      <c r="N60" s="41" t="s">
        <v>248</v>
      </c>
    </row>
    <row r="61" spans="1:14" ht="15">
      <c r="A61" s="6" t="s">
        <v>50</v>
      </c>
      <c r="B61" s="4" t="s">
        <v>15</v>
      </c>
      <c r="C61" s="4">
        <v>2</v>
      </c>
      <c r="D61" s="3" t="s">
        <v>66</v>
      </c>
      <c r="E61" s="4">
        <v>259</v>
      </c>
      <c r="F61" s="5">
        <v>18.7</v>
      </c>
      <c r="G61" s="14" t="s">
        <v>140</v>
      </c>
      <c r="H61" s="14"/>
      <c r="I61" s="14"/>
      <c r="J61" s="5">
        <v>18.7</v>
      </c>
      <c r="K61" s="14"/>
      <c r="L61" s="21"/>
      <c r="M61" s="21"/>
      <c r="N61" s="41" t="s">
        <v>248</v>
      </c>
    </row>
    <row r="62" spans="1:14" ht="15">
      <c r="A62" s="6" t="s">
        <v>50</v>
      </c>
      <c r="B62" s="4" t="s">
        <v>15</v>
      </c>
      <c r="C62" s="4">
        <v>2</v>
      </c>
      <c r="D62" s="3" t="s">
        <v>66</v>
      </c>
      <c r="E62" s="4">
        <v>260</v>
      </c>
      <c r="F62" s="5">
        <v>19.2</v>
      </c>
      <c r="G62" s="14" t="s">
        <v>140</v>
      </c>
      <c r="H62" s="14"/>
      <c r="I62" s="14"/>
      <c r="J62" s="5">
        <v>19.2</v>
      </c>
      <c r="K62" s="14"/>
      <c r="L62" s="21"/>
      <c r="M62" s="21"/>
      <c r="N62" s="41" t="s">
        <v>248</v>
      </c>
    </row>
    <row r="63" spans="1:14" ht="15">
      <c r="A63" s="6" t="s">
        <v>50</v>
      </c>
      <c r="B63" s="4" t="s">
        <v>15</v>
      </c>
      <c r="C63" s="4">
        <v>2</v>
      </c>
      <c r="D63" s="3" t="s">
        <v>66</v>
      </c>
      <c r="E63" s="4">
        <v>261</v>
      </c>
      <c r="F63" s="5">
        <v>18.7</v>
      </c>
      <c r="G63" s="14" t="s">
        <v>140</v>
      </c>
      <c r="H63" s="14"/>
      <c r="I63" s="14"/>
      <c r="J63" s="5">
        <v>18.7</v>
      </c>
      <c r="K63" s="14"/>
      <c r="L63" s="21"/>
      <c r="M63" s="21"/>
      <c r="N63" s="41" t="s">
        <v>248</v>
      </c>
    </row>
    <row r="64" spans="1:14" ht="15">
      <c r="A64" s="6" t="s">
        <v>50</v>
      </c>
      <c r="B64" s="4" t="s">
        <v>15</v>
      </c>
      <c r="C64" s="4">
        <v>2</v>
      </c>
      <c r="D64" s="3" t="s">
        <v>66</v>
      </c>
      <c r="E64" s="4">
        <v>262</v>
      </c>
      <c r="F64" s="5">
        <v>19.2</v>
      </c>
      <c r="G64" s="14" t="s">
        <v>140</v>
      </c>
      <c r="H64" s="14"/>
      <c r="I64" s="14"/>
      <c r="J64" s="5">
        <v>19.2</v>
      </c>
      <c r="K64" s="14"/>
      <c r="L64" s="21"/>
      <c r="M64" s="21"/>
      <c r="N64" s="41" t="s">
        <v>248</v>
      </c>
    </row>
    <row r="65" spans="1:14" ht="15">
      <c r="A65" s="6" t="s">
        <v>50</v>
      </c>
      <c r="B65" s="4" t="s">
        <v>8</v>
      </c>
      <c r="C65" s="4">
        <v>2</v>
      </c>
      <c r="D65" s="3" t="s">
        <v>66</v>
      </c>
      <c r="E65" s="4">
        <v>204</v>
      </c>
      <c r="F65" s="5">
        <v>19.2</v>
      </c>
      <c r="G65" s="14" t="s">
        <v>140</v>
      </c>
      <c r="H65" s="14"/>
      <c r="I65" s="14"/>
      <c r="J65" s="5">
        <v>19.2</v>
      </c>
      <c r="K65" s="14"/>
      <c r="L65" s="21"/>
      <c r="M65" s="21"/>
      <c r="N65" s="41" t="s">
        <v>248</v>
      </c>
    </row>
    <row r="66" spans="1:14" ht="15">
      <c r="A66" s="6" t="s">
        <v>50</v>
      </c>
      <c r="B66" s="4" t="s">
        <v>8</v>
      </c>
      <c r="C66" s="4">
        <v>2</v>
      </c>
      <c r="D66" s="3" t="s">
        <v>79</v>
      </c>
      <c r="E66" s="4">
        <v>205</v>
      </c>
      <c r="F66" s="5">
        <v>19.2</v>
      </c>
      <c r="G66" s="14" t="s">
        <v>140</v>
      </c>
      <c r="H66" s="14"/>
      <c r="I66" s="14"/>
      <c r="J66" s="5">
        <v>19.2</v>
      </c>
      <c r="K66" s="14"/>
      <c r="L66" s="21"/>
      <c r="M66" s="21"/>
      <c r="N66" s="41" t="s">
        <v>248</v>
      </c>
    </row>
    <row r="67" spans="1:14" ht="15">
      <c r="A67" s="6" t="s">
        <v>50</v>
      </c>
      <c r="B67" s="4" t="s">
        <v>8</v>
      </c>
      <c r="C67" s="4">
        <v>2</v>
      </c>
      <c r="D67" s="3" t="s">
        <v>79</v>
      </c>
      <c r="E67" s="4">
        <v>206</v>
      </c>
      <c r="F67" s="5">
        <v>19.2</v>
      </c>
      <c r="G67" s="14" t="s">
        <v>140</v>
      </c>
      <c r="H67" s="14"/>
      <c r="I67" s="14"/>
      <c r="J67" s="5">
        <v>19.2</v>
      </c>
      <c r="K67" s="14"/>
      <c r="L67" s="21"/>
      <c r="M67" s="21"/>
      <c r="N67" s="41" t="s">
        <v>248</v>
      </c>
    </row>
    <row r="68" spans="1:14" ht="15">
      <c r="A68" s="6" t="s">
        <v>50</v>
      </c>
      <c r="B68" s="4" t="s">
        <v>8</v>
      </c>
      <c r="C68" s="4">
        <v>2</v>
      </c>
      <c r="D68" s="3" t="s">
        <v>80</v>
      </c>
      <c r="E68" s="4">
        <v>207</v>
      </c>
      <c r="F68" s="5">
        <v>19.2</v>
      </c>
      <c r="G68" s="14" t="s">
        <v>140</v>
      </c>
      <c r="H68" s="14"/>
      <c r="I68" s="15"/>
      <c r="J68" s="5">
        <v>19.2</v>
      </c>
      <c r="K68" s="15"/>
      <c r="L68" s="24"/>
      <c r="M68" s="21"/>
      <c r="N68" s="41" t="s">
        <v>248</v>
      </c>
    </row>
    <row r="69" spans="1:14" ht="15">
      <c r="A69" s="6" t="s">
        <v>50</v>
      </c>
      <c r="B69" s="4" t="s">
        <v>8</v>
      </c>
      <c r="C69" s="4">
        <v>2</v>
      </c>
      <c r="D69" s="3" t="s">
        <v>79</v>
      </c>
      <c r="E69" s="4">
        <v>208</v>
      </c>
      <c r="F69" s="5">
        <v>19.2</v>
      </c>
      <c r="G69" s="14" t="s">
        <v>140</v>
      </c>
      <c r="H69" s="14"/>
      <c r="I69" s="15"/>
      <c r="J69" s="5">
        <v>19.2</v>
      </c>
      <c r="K69" s="15"/>
      <c r="L69" s="24"/>
      <c r="M69" s="21"/>
      <c r="N69" s="41" t="s">
        <v>248</v>
      </c>
    </row>
    <row r="70" spans="1:14" ht="15">
      <c r="A70" s="6" t="s">
        <v>50</v>
      </c>
      <c r="B70" s="4" t="s">
        <v>8</v>
      </c>
      <c r="C70" s="4">
        <v>2</v>
      </c>
      <c r="D70" s="3" t="s">
        <v>66</v>
      </c>
      <c r="E70" s="4">
        <v>211</v>
      </c>
      <c r="F70" s="5">
        <v>19.2</v>
      </c>
      <c r="G70" s="14" t="s">
        <v>140</v>
      </c>
      <c r="H70" s="14"/>
      <c r="I70" s="14"/>
      <c r="J70" s="5">
        <v>19.2</v>
      </c>
      <c r="K70" s="14"/>
      <c r="L70" s="21"/>
      <c r="M70" s="21"/>
      <c r="N70" s="41" t="s">
        <v>248</v>
      </c>
    </row>
    <row r="71" spans="1:14" ht="15">
      <c r="A71" s="6" t="s">
        <v>50</v>
      </c>
      <c r="B71" s="4" t="s">
        <v>8</v>
      </c>
      <c r="C71" s="4">
        <v>2</v>
      </c>
      <c r="D71" s="3" t="s">
        <v>66</v>
      </c>
      <c r="E71" s="4">
        <v>212</v>
      </c>
      <c r="F71" s="5">
        <v>19.2</v>
      </c>
      <c r="G71" s="14" t="s">
        <v>140</v>
      </c>
      <c r="H71" s="14"/>
      <c r="I71" s="14"/>
      <c r="J71" s="5">
        <v>19.2</v>
      </c>
      <c r="K71" s="14"/>
      <c r="L71" s="21"/>
      <c r="M71" s="21"/>
      <c r="N71" s="41" t="s">
        <v>248</v>
      </c>
    </row>
    <row r="72" spans="1:14" ht="15">
      <c r="A72" s="6" t="s">
        <v>50</v>
      </c>
      <c r="B72" s="4" t="s">
        <v>8</v>
      </c>
      <c r="C72" s="4">
        <v>2</v>
      </c>
      <c r="D72" s="3" t="s">
        <v>66</v>
      </c>
      <c r="E72" s="4">
        <v>213</v>
      </c>
      <c r="F72" s="5">
        <v>19.2</v>
      </c>
      <c r="G72" s="14" t="s">
        <v>140</v>
      </c>
      <c r="H72" s="14"/>
      <c r="I72" s="14"/>
      <c r="J72" s="5">
        <v>19.2</v>
      </c>
      <c r="K72" s="14"/>
      <c r="L72" s="21"/>
      <c r="M72" s="21"/>
      <c r="N72" s="41" t="s">
        <v>248</v>
      </c>
    </row>
    <row r="73" spans="1:14" ht="15">
      <c r="A73" s="6" t="s">
        <v>50</v>
      </c>
      <c r="B73" s="4" t="s">
        <v>8</v>
      </c>
      <c r="C73" s="4">
        <v>2</v>
      </c>
      <c r="D73" s="3" t="s">
        <v>66</v>
      </c>
      <c r="E73" s="4">
        <v>214</v>
      </c>
      <c r="F73" s="5">
        <v>19.2</v>
      </c>
      <c r="G73" s="14" t="s">
        <v>140</v>
      </c>
      <c r="H73" s="14"/>
      <c r="I73" s="14"/>
      <c r="J73" s="5">
        <v>19.2</v>
      </c>
      <c r="K73" s="14"/>
      <c r="L73" s="21"/>
      <c r="M73" s="21"/>
      <c r="N73" s="41" t="s">
        <v>248</v>
      </c>
    </row>
    <row r="74" spans="1:14" ht="15">
      <c r="A74" s="6" t="s">
        <v>50</v>
      </c>
      <c r="B74" s="4" t="s">
        <v>8</v>
      </c>
      <c r="C74" s="4">
        <v>2</v>
      </c>
      <c r="D74" s="3" t="s">
        <v>66</v>
      </c>
      <c r="E74" s="4">
        <v>215</v>
      </c>
      <c r="F74" s="5">
        <v>19.2</v>
      </c>
      <c r="G74" s="14" t="s">
        <v>140</v>
      </c>
      <c r="H74" s="14"/>
      <c r="I74" s="14"/>
      <c r="J74" s="5">
        <v>19.2</v>
      </c>
      <c r="K74" s="14"/>
      <c r="L74" s="21"/>
      <c r="M74" s="21"/>
      <c r="N74" s="41" t="s">
        <v>248</v>
      </c>
    </row>
    <row r="75" spans="1:14" ht="15">
      <c r="A75" s="6" t="s">
        <v>50</v>
      </c>
      <c r="B75" s="4" t="s">
        <v>8</v>
      </c>
      <c r="C75" s="4">
        <v>2</v>
      </c>
      <c r="D75" s="3" t="s">
        <v>66</v>
      </c>
      <c r="E75" s="4">
        <v>216</v>
      </c>
      <c r="F75" s="5">
        <v>19.2</v>
      </c>
      <c r="G75" s="14" t="s">
        <v>140</v>
      </c>
      <c r="H75" s="14"/>
      <c r="I75" s="14"/>
      <c r="J75" s="5">
        <v>19.2</v>
      </c>
      <c r="K75" s="14"/>
      <c r="L75" s="21"/>
      <c r="M75" s="21"/>
      <c r="N75" s="41" t="s">
        <v>248</v>
      </c>
    </row>
    <row r="76" spans="1:14" ht="15">
      <c r="A76" s="6" t="s">
        <v>50</v>
      </c>
      <c r="B76" s="4" t="s">
        <v>8</v>
      </c>
      <c r="C76" s="4">
        <v>2</v>
      </c>
      <c r="D76" s="3" t="s">
        <v>66</v>
      </c>
      <c r="E76" s="4">
        <v>217</v>
      </c>
      <c r="F76" s="5">
        <v>19.2</v>
      </c>
      <c r="G76" s="14" t="s">
        <v>140</v>
      </c>
      <c r="H76" s="14"/>
      <c r="I76" s="14"/>
      <c r="J76" s="5">
        <v>19.2</v>
      </c>
      <c r="K76" s="14"/>
      <c r="L76" s="21"/>
      <c r="M76" s="21"/>
      <c r="N76" s="41" t="s">
        <v>248</v>
      </c>
    </row>
    <row r="77" spans="1:14" ht="15">
      <c r="A77" s="6" t="s">
        <v>50</v>
      </c>
      <c r="B77" s="4" t="s">
        <v>8</v>
      </c>
      <c r="C77" s="4">
        <v>2</v>
      </c>
      <c r="D77" s="3" t="s">
        <v>71</v>
      </c>
      <c r="E77" s="4">
        <v>218</v>
      </c>
      <c r="F77" s="5">
        <v>19.2</v>
      </c>
      <c r="G77" s="14" t="s">
        <v>140</v>
      </c>
      <c r="H77" s="14"/>
      <c r="I77" s="14"/>
      <c r="J77" s="5">
        <v>19.2</v>
      </c>
      <c r="K77" s="14"/>
      <c r="L77" s="21"/>
      <c r="M77" s="21"/>
      <c r="N77" s="41" t="s">
        <v>248</v>
      </c>
    </row>
    <row r="78" spans="1:14" ht="15">
      <c r="A78" s="6" t="s">
        <v>50</v>
      </c>
      <c r="B78" s="4" t="s">
        <v>8</v>
      </c>
      <c r="C78" s="4">
        <v>2</v>
      </c>
      <c r="D78" s="3" t="s">
        <v>79</v>
      </c>
      <c r="E78" s="4">
        <v>219</v>
      </c>
      <c r="F78" s="5">
        <v>19.2</v>
      </c>
      <c r="G78" s="14" t="s">
        <v>140</v>
      </c>
      <c r="H78" s="14"/>
      <c r="I78" s="14"/>
      <c r="J78" s="5">
        <v>19.2</v>
      </c>
      <c r="K78" s="14"/>
      <c r="L78" s="21"/>
      <c r="M78" s="21"/>
      <c r="N78" s="41" t="s">
        <v>248</v>
      </c>
    </row>
    <row r="79" spans="1:14" ht="15">
      <c r="A79" s="6" t="s">
        <v>50</v>
      </c>
      <c r="B79" s="4" t="s">
        <v>8</v>
      </c>
      <c r="C79" s="4">
        <v>2</v>
      </c>
      <c r="D79" s="3" t="s">
        <v>66</v>
      </c>
      <c r="E79" s="4">
        <v>221</v>
      </c>
      <c r="F79" s="5">
        <v>19.2</v>
      </c>
      <c r="G79" s="14" t="s">
        <v>140</v>
      </c>
      <c r="H79" s="14"/>
      <c r="I79" s="14"/>
      <c r="J79" s="5"/>
      <c r="K79" s="14"/>
      <c r="L79" s="21"/>
      <c r="M79" s="5">
        <v>19.2</v>
      </c>
      <c r="N79" s="41" t="s">
        <v>248</v>
      </c>
    </row>
    <row r="80" spans="1:14" ht="15">
      <c r="A80" s="6" t="s">
        <v>50</v>
      </c>
      <c r="B80" s="4" t="s">
        <v>8</v>
      </c>
      <c r="C80" s="4">
        <v>2</v>
      </c>
      <c r="D80" s="3" t="s">
        <v>66</v>
      </c>
      <c r="E80" s="4">
        <v>222</v>
      </c>
      <c r="F80" s="5">
        <v>19.2</v>
      </c>
      <c r="G80" s="14" t="s">
        <v>140</v>
      </c>
      <c r="H80" s="14"/>
      <c r="I80" s="14"/>
      <c r="J80" s="5">
        <v>19.2</v>
      </c>
      <c r="K80" s="14"/>
      <c r="L80" s="21"/>
      <c r="M80" s="21"/>
      <c r="N80" s="41" t="s">
        <v>248</v>
      </c>
    </row>
    <row r="81" spans="1:14" ht="15">
      <c r="A81" s="6" t="s">
        <v>50</v>
      </c>
      <c r="B81" s="4" t="s">
        <v>8</v>
      </c>
      <c r="C81" s="4">
        <v>2</v>
      </c>
      <c r="D81" s="3" t="s">
        <v>66</v>
      </c>
      <c r="E81" s="4">
        <v>223</v>
      </c>
      <c r="F81" s="5">
        <v>19.2</v>
      </c>
      <c r="G81" s="14" t="s">
        <v>140</v>
      </c>
      <c r="H81" s="14"/>
      <c r="I81" s="14"/>
      <c r="J81" s="5">
        <v>19.2</v>
      </c>
      <c r="K81" s="14"/>
      <c r="L81" s="21"/>
      <c r="M81" s="21"/>
      <c r="N81" s="41" t="s">
        <v>248</v>
      </c>
    </row>
    <row r="82" spans="1:14" ht="15">
      <c r="A82" s="6" t="s">
        <v>50</v>
      </c>
      <c r="B82" s="4" t="s">
        <v>8</v>
      </c>
      <c r="C82" s="4">
        <v>2</v>
      </c>
      <c r="D82" s="3" t="s">
        <v>66</v>
      </c>
      <c r="E82" s="4">
        <v>224</v>
      </c>
      <c r="F82" s="5">
        <v>19.2</v>
      </c>
      <c r="G82" s="14" t="s">
        <v>140</v>
      </c>
      <c r="H82" s="14"/>
      <c r="I82" s="14"/>
      <c r="J82" s="5">
        <v>19.2</v>
      </c>
      <c r="K82" s="14"/>
      <c r="L82" s="14"/>
      <c r="M82" s="14"/>
      <c r="N82" s="41" t="s">
        <v>248</v>
      </c>
    </row>
    <row r="83" spans="1:14" ht="15">
      <c r="A83" s="6" t="s">
        <v>50</v>
      </c>
      <c r="B83" s="4" t="s">
        <v>8</v>
      </c>
      <c r="C83" s="4">
        <v>2</v>
      </c>
      <c r="D83" s="3" t="s">
        <v>66</v>
      </c>
      <c r="E83" s="4">
        <v>226</v>
      </c>
      <c r="F83" s="5">
        <v>19.2</v>
      </c>
      <c r="G83" s="14" t="s">
        <v>140</v>
      </c>
      <c r="H83" s="35"/>
      <c r="I83" s="35"/>
      <c r="J83" s="5">
        <v>19.2</v>
      </c>
      <c r="K83" s="35"/>
      <c r="L83" s="35"/>
      <c r="M83" s="35"/>
      <c r="N83" s="41" t="s">
        <v>248</v>
      </c>
    </row>
    <row r="84" spans="1:14" ht="15">
      <c r="A84" s="6" t="s">
        <v>50</v>
      </c>
      <c r="B84" s="4" t="s">
        <v>8</v>
      </c>
      <c r="C84" s="4">
        <v>2</v>
      </c>
      <c r="D84" s="3" t="s">
        <v>66</v>
      </c>
      <c r="E84" s="4">
        <v>227</v>
      </c>
      <c r="F84" s="5">
        <v>19.2</v>
      </c>
      <c r="G84" s="14" t="s">
        <v>140</v>
      </c>
      <c r="H84" s="35"/>
      <c r="I84" s="35"/>
      <c r="J84" s="5">
        <v>19.2</v>
      </c>
      <c r="K84" s="35"/>
      <c r="L84" s="35"/>
      <c r="M84" s="35"/>
      <c r="N84" s="41" t="s">
        <v>248</v>
      </c>
    </row>
    <row r="85" spans="1:14" ht="15">
      <c r="A85" s="6" t="s">
        <v>11</v>
      </c>
      <c r="B85" s="4" t="s">
        <v>10</v>
      </c>
      <c r="C85" s="4">
        <v>2</v>
      </c>
      <c r="D85" s="3" t="s">
        <v>57</v>
      </c>
      <c r="E85" s="10">
        <v>166</v>
      </c>
      <c r="F85" s="5">
        <v>3.2</v>
      </c>
      <c r="G85" s="14"/>
      <c r="H85" s="14" t="s">
        <v>140</v>
      </c>
      <c r="I85" s="14"/>
      <c r="J85" s="5"/>
      <c r="K85" s="5">
        <v>3.2</v>
      </c>
      <c r="L85" s="14"/>
      <c r="M85" s="14"/>
      <c r="N85" s="41" t="s">
        <v>141</v>
      </c>
    </row>
    <row r="86" spans="1:14" ht="15">
      <c r="A86" s="6" t="s">
        <v>11</v>
      </c>
      <c r="B86" s="4" t="s">
        <v>10</v>
      </c>
      <c r="C86" s="4">
        <v>2</v>
      </c>
      <c r="D86" s="3" t="s">
        <v>54</v>
      </c>
      <c r="E86" s="10">
        <v>167</v>
      </c>
      <c r="F86" s="5">
        <v>3.2</v>
      </c>
      <c r="G86" s="14"/>
      <c r="H86" s="14"/>
      <c r="I86" s="14" t="s">
        <v>140</v>
      </c>
      <c r="J86" s="5"/>
      <c r="K86" s="5">
        <v>3.2</v>
      </c>
      <c r="L86" s="14"/>
      <c r="M86" s="14"/>
      <c r="N86" s="41" t="s">
        <v>151</v>
      </c>
    </row>
    <row r="87" spans="1:14" ht="15">
      <c r="A87" s="6" t="s">
        <v>11</v>
      </c>
      <c r="B87" s="4" t="s">
        <v>9</v>
      </c>
      <c r="C87" s="4">
        <v>2</v>
      </c>
      <c r="D87" s="3" t="s">
        <v>11</v>
      </c>
      <c r="E87" s="4" t="s">
        <v>24</v>
      </c>
      <c r="F87" s="5">
        <v>5.7</v>
      </c>
      <c r="G87" s="14"/>
      <c r="H87" s="14"/>
      <c r="I87" s="14" t="s">
        <v>140</v>
      </c>
      <c r="J87" s="5"/>
      <c r="K87" s="5">
        <v>5.7</v>
      </c>
      <c r="L87" s="14"/>
      <c r="M87" s="14"/>
      <c r="N87" s="41" t="s">
        <v>151</v>
      </c>
    </row>
    <row r="88" spans="1:14" ht="19.5" customHeight="1">
      <c r="A88" s="42"/>
      <c r="B88" s="42"/>
      <c r="C88" s="42"/>
      <c r="D88" s="42"/>
      <c r="E88" s="52" t="s">
        <v>152</v>
      </c>
      <c r="F88" s="44">
        <f aca="true" t="shared" si="0" ref="F88:M88">SUM(F6:F87)</f>
        <v>2611.199999999995</v>
      </c>
      <c r="G88" s="44"/>
      <c r="H88" s="44"/>
      <c r="I88" s="44"/>
      <c r="J88" s="44">
        <f t="shared" si="0"/>
        <v>1997.5000000000016</v>
      </c>
      <c r="K88" s="44">
        <f t="shared" si="0"/>
        <v>342.99999999999994</v>
      </c>
      <c r="L88" s="44"/>
      <c r="M88" s="44">
        <f t="shared" si="0"/>
        <v>270.7</v>
      </c>
      <c r="N88" s="44">
        <f>SUM(J88:M88)</f>
        <v>2611.200000000001</v>
      </c>
    </row>
    <row r="89" ht="12.75">
      <c r="F89" s="76"/>
    </row>
    <row r="90" ht="12.75">
      <c r="F90" s="76"/>
    </row>
    <row r="91" spans="4:6" ht="12.75">
      <c r="D91" s="76"/>
      <c r="F91" s="76"/>
    </row>
    <row r="92" spans="4:6" ht="12.75">
      <c r="D92" s="76"/>
      <c r="F92" s="76"/>
    </row>
    <row r="93" spans="4:6" ht="12.75">
      <c r="D93" s="76"/>
      <c r="F93" s="76"/>
    </row>
    <row r="94" spans="4:5" ht="12.75">
      <c r="D94" s="76"/>
      <c r="E94" s="76"/>
    </row>
  </sheetData>
  <sheetProtection/>
  <mergeCells count="9">
    <mergeCell ref="N4:N5"/>
    <mergeCell ref="G4:I4"/>
    <mergeCell ref="J4:M4"/>
    <mergeCell ref="A4:A5"/>
    <mergeCell ref="D4:D5"/>
    <mergeCell ref="E4:E5"/>
    <mergeCell ref="F4:F5"/>
    <mergeCell ref="B4:B5"/>
    <mergeCell ref="C4:C5"/>
  </mergeCells>
  <printOptions/>
  <pageMargins left="0.7874015748031497" right="0.1968503937007874" top="0.5905511811023623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0"/>
  <sheetViews>
    <sheetView zoomScale="115" zoomScaleNormal="115" zoomScalePageLayoutView="0" workbookViewId="0" topLeftCell="A55">
      <selection activeCell="R63" sqref="R63"/>
    </sheetView>
  </sheetViews>
  <sheetFormatPr defaultColWidth="9.140625" defaultRowHeight="12.75"/>
  <cols>
    <col min="1" max="1" width="5.28125" style="39" customWidth="1"/>
    <col min="2" max="3" width="4.7109375" style="37" customWidth="1"/>
    <col min="4" max="4" width="30.421875" style="39" customWidth="1"/>
    <col min="5" max="6" width="9.140625" style="39" customWidth="1"/>
    <col min="7" max="9" width="5.140625" style="39" customWidth="1"/>
    <col min="10" max="10" width="6.57421875" style="39" customWidth="1"/>
    <col min="11" max="11" width="6.8515625" style="39" customWidth="1"/>
    <col min="12" max="12" width="5.7109375" style="39" customWidth="1"/>
    <col min="13" max="13" width="5.8515625" style="39" customWidth="1"/>
    <col min="14" max="14" width="11.140625" style="47" customWidth="1"/>
    <col min="15" max="16384" width="9.140625" style="40" customWidth="1"/>
  </cols>
  <sheetData>
    <row r="1" ht="12.75">
      <c r="N1" s="40"/>
    </row>
    <row r="2" spans="1:14" ht="15.75">
      <c r="A2" s="38" t="s">
        <v>131</v>
      </c>
      <c r="M2" s="40"/>
      <c r="N2" s="40"/>
    </row>
    <row r="3" spans="1:14" ht="15.75">
      <c r="A3" s="38"/>
      <c r="M3" s="40"/>
      <c r="N3" s="40"/>
    </row>
    <row r="4" spans="1:14" ht="24" customHeight="1">
      <c r="A4" s="83" t="s">
        <v>254</v>
      </c>
      <c r="B4" s="83" t="s">
        <v>3</v>
      </c>
      <c r="C4" s="83" t="s">
        <v>4</v>
      </c>
      <c r="D4" s="85" t="s">
        <v>5</v>
      </c>
      <c r="E4" s="82" t="s">
        <v>6</v>
      </c>
      <c r="F4" s="82" t="s">
        <v>7</v>
      </c>
      <c r="G4" s="82"/>
      <c r="H4" s="82"/>
      <c r="I4" s="82"/>
      <c r="J4" s="82" t="s">
        <v>245</v>
      </c>
      <c r="K4" s="82"/>
      <c r="L4" s="82"/>
      <c r="M4" s="82"/>
      <c r="N4" s="82" t="s">
        <v>244</v>
      </c>
    </row>
    <row r="5" spans="1:14" ht="48">
      <c r="A5" s="83"/>
      <c r="B5" s="83"/>
      <c r="C5" s="83"/>
      <c r="D5" s="85"/>
      <c r="E5" s="82"/>
      <c r="F5" s="82"/>
      <c r="G5" s="1" t="s">
        <v>132</v>
      </c>
      <c r="H5" s="1" t="s">
        <v>280</v>
      </c>
      <c r="I5" s="27" t="s">
        <v>288</v>
      </c>
      <c r="J5" s="1" t="s">
        <v>135</v>
      </c>
      <c r="K5" s="1" t="s">
        <v>150</v>
      </c>
      <c r="L5" s="1" t="s">
        <v>143</v>
      </c>
      <c r="M5" s="1" t="s">
        <v>137</v>
      </c>
      <c r="N5" s="82"/>
    </row>
    <row r="6" spans="1:14" ht="15">
      <c r="A6" s="4" t="s">
        <v>9</v>
      </c>
      <c r="B6" s="4" t="s">
        <v>8</v>
      </c>
      <c r="C6" s="4">
        <v>1</v>
      </c>
      <c r="D6" s="6" t="s">
        <v>16</v>
      </c>
      <c r="E6" s="4">
        <v>102</v>
      </c>
      <c r="F6" s="5">
        <v>19.1</v>
      </c>
      <c r="G6" s="12"/>
      <c r="H6" s="12" t="s">
        <v>140</v>
      </c>
      <c r="I6" s="12"/>
      <c r="J6" s="5">
        <v>19.1</v>
      </c>
      <c r="K6" s="12"/>
      <c r="L6" s="12"/>
      <c r="M6" s="12"/>
      <c r="N6" s="41" t="s">
        <v>280</v>
      </c>
    </row>
    <row r="7" spans="1:14" ht="15">
      <c r="A7" s="4" t="s">
        <v>9</v>
      </c>
      <c r="B7" s="4" t="s">
        <v>8</v>
      </c>
      <c r="C7" s="4">
        <v>1</v>
      </c>
      <c r="D7" s="6" t="s">
        <v>16</v>
      </c>
      <c r="E7" s="4">
        <v>103</v>
      </c>
      <c r="F7" s="5">
        <v>17.2</v>
      </c>
      <c r="G7" s="12"/>
      <c r="H7" s="12" t="s">
        <v>140</v>
      </c>
      <c r="I7" s="12"/>
      <c r="J7" s="5">
        <v>17.2</v>
      </c>
      <c r="K7" s="12"/>
      <c r="L7" s="12"/>
      <c r="M7" s="12"/>
      <c r="N7" s="41" t="s">
        <v>280</v>
      </c>
    </row>
    <row r="8" spans="1:14" ht="15">
      <c r="A8" s="4" t="s">
        <v>9</v>
      </c>
      <c r="B8" s="4" t="s">
        <v>8</v>
      </c>
      <c r="C8" s="4">
        <v>1</v>
      </c>
      <c r="D8" s="6" t="s">
        <v>257</v>
      </c>
      <c r="E8" s="4" t="s">
        <v>20</v>
      </c>
      <c r="F8" s="5">
        <v>188.1</v>
      </c>
      <c r="G8" s="12" t="s">
        <v>140</v>
      </c>
      <c r="H8" s="12"/>
      <c r="I8" s="12"/>
      <c r="J8" s="5">
        <v>188.1</v>
      </c>
      <c r="K8" s="12"/>
      <c r="L8" s="12"/>
      <c r="M8" s="12"/>
      <c r="N8" s="41" t="s">
        <v>141</v>
      </c>
    </row>
    <row r="9" spans="1:14" s="69" customFormat="1" ht="15">
      <c r="A9" s="10" t="s">
        <v>9</v>
      </c>
      <c r="B9" s="10" t="s">
        <v>8</v>
      </c>
      <c r="C9" s="10">
        <v>1</v>
      </c>
      <c r="D9" s="79" t="s">
        <v>95</v>
      </c>
      <c r="E9" s="10">
        <v>114</v>
      </c>
      <c r="F9" s="8">
        <v>15.2</v>
      </c>
      <c r="G9" s="14" t="s">
        <v>140</v>
      </c>
      <c r="H9" s="14"/>
      <c r="I9" s="14"/>
      <c r="J9" s="8">
        <v>15.2</v>
      </c>
      <c r="K9" s="14"/>
      <c r="L9" s="14"/>
      <c r="M9" s="12"/>
      <c r="N9" s="75" t="s">
        <v>141</v>
      </c>
    </row>
    <row r="10" spans="1:14" s="69" customFormat="1" ht="15">
      <c r="A10" s="10" t="s">
        <v>9</v>
      </c>
      <c r="B10" s="10" t="s">
        <v>8</v>
      </c>
      <c r="C10" s="10">
        <v>1</v>
      </c>
      <c r="D10" s="9" t="s">
        <v>304</v>
      </c>
      <c r="E10" s="10">
        <v>113</v>
      </c>
      <c r="F10" s="8">
        <v>16</v>
      </c>
      <c r="G10" s="14" t="s">
        <v>140</v>
      </c>
      <c r="H10" s="14"/>
      <c r="I10" s="14"/>
      <c r="J10" s="8">
        <v>16</v>
      </c>
      <c r="K10" s="14"/>
      <c r="L10" s="14"/>
      <c r="M10" s="12"/>
      <c r="N10" s="75" t="s">
        <v>141</v>
      </c>
    </row>
    <row r="11" spans="1:14" ht="15">
      <c r="A11" s="10" t="s">
        <v>9</v>
      </c>
      <c r="B11" s="10" t="s">
        <v>15</v>
      </c>
      <c r="C11" s="10">
        <v>1</v>
      </c>
      <c r="D11" s="9" t="s">
        <v>26</v>
      </c>
      <c r="E11" s="10">
        <v>128</v>
      </c>
      <c r="F11" s="8">
        <v>17.1</v>
      </c>
      <c r="G11" s="14" t="s">
        <v>140</v>
      </c>
      <c r="H11" s="14"/>
      <c r="I11" s="14"/>
      <c r="J11" s="8">
        <v>17.1</v>
      </c>
      <c r="K11" s="14"/>
      <c r="L11" s="14"/>
      <c r="M11" s="14"/>
      <c r="N11" s="41" t="s">
        <v>141</v>
      </c>
    </row>
    <row r="12" spans="1:14" ht="15">
      <c r="A12" s="4" t="s">
        <v>9</v>
      </c>
      <c r="B12" s="4" t="s">
        <v>15</v>
      </c>
      <c r="C12" s="4">
        <v>1</v>
      </c>
      <c r="D12" s="6" t="s">
        <v>27</v>
      </c>
      <c r="E12" s="4">
        <v>129</v>
      </c>
      <c r="F12" s="5">
        <v>17.1</v>
      </c>
      <c r="G12" s="12" t="s">
        <v>140</v>
      </c>
      <c r="H12" s="12"/>
      <c r="I12" s="12"/>
      <c r="J12" s="5">
        <v>17.1</v>
      </c>
      <c r="K12" s="12"/>
      <c r="L12" s="12"/>
      <c r="M12" s="12"/>
      <c r="N12" s="41" t="s">
        <v>141</v>
      </c>
    </row>
    <row r="13" spans="1:14" ht="15">
      <c r="A13" s="4" t="s">
        <v>9</v>
      </c>
      <c r="B13" s="4" t="s">
        <v>15</v>
      </c>
      <c r="C13" s="4">
        <v>1</v>
      </c>
      <c r="D13" s="6" t="s">
        <v>258</v>
      </c>
      <c r="E13" s="4">
        <v>131</v>
      </c>
      <c r="F13" s="5">
        <v>12.8</v>
      </c>
      <c r="G13" s="12" t="s">
        <v>140</v>
      </c>
      <c r="H13" s="12"/>
      <c r="I13" s="12"/>
      <c r="J13" s="5">
        <v>12.8</v>
      </c>
      <c r="K13" s="12"/>
      <c r="L13" s="12"/>
      <c r="M13" s="12"/>
      <c r="N13" s="41" t="s">
        <v>141</v>
      </c>
    </row>
    <row r="14" spans="1:14" ht="15">
      <c r="A14" s="4" t="s">
        <v>9</v>
      </c>
      <c r="B14" s="4" t="s">
        <v>15</v>
      </c>
      <c r="C14" s="4">
        <v>1</v>
      </c>
      <c r="D14" s="6" t="s">
        <v>29</v>
      </c>
      <c r="E14" s="4">
        <v>133</v>
      </c>
      <c r="F14" s="5">
        <v>17.1</v>
      </c>
      <c r="G14" s="12" t="s">
        <v>140</v>
      </c>
      <c r="H14" s="12"/>
      <c r="I14" s="12"/>
      <c r="J14" s="5">
        <v>17.1</v>
      </c>
      <c r="K14" s="12"/>
      <c r="L14" s="12"/>
      <c r="M14" s="12"/>
      <c r="N14" s="41" t="s">
        <v>151</v>
      </c>
    </row>
    <row r="15" spans="1:14" ht="15">
      <c r="A15" s="4" t="s">
        <v>9</v>
      </c>
      <c r="B15" s="4" t="s">
        <v>10</v>
      </c>
      <c r="C15" s="4">
        <v>1</v>
      </c>
      <c r="D15" s="6" t="s">
        <v>52</v>
      </c>
      <c r="E15" s="4">
        <v>150</v>
      </c>
      <c r="F15" s="5">
        <v>63.9</v>
      </c>
      <c r="G15" s="12" t="s">
        <v>140</v>
      </c>
      <c r="H15" s="12"/>
      <c r="I15" s="12"/>
      <c r="J15" s="12">
        <v>63.9</v>
      </c>
      <c r="K15" s="12"/>
      <c r="L15" s="12"/>
      <c r="M15" s="12"/>
      <c r="N15" s="41" t="s">
        <v>141</v>
      </c>
    </row>
    <row r="16" spans="1:14" ht="15">
      <c r="A16" s="4" t="s">
        <v>9</v>
      </c>
      <c r="B16" s="4" t="s">
        <v>10</v>
      </c>
      <c r="C16" s="4">
        <v>1</v>
      </c>
      <c r="D16" s="6" t="s">
        <v>259</v>
      </c>
      <c r="E16" s="4">
        <v>152</v>
      </c>
      <c r="F16" s="5">
        <v>20.6</v>
      </c>
      <c r="G16" s="12" t="s">
        <v>140</v>
      </c>
      <c r="H16" s="12"/>
      <c r="I16" s="12"/>
      <c r="J16" s="14">
        <v>20.6</v>
      </c>
      <c r="K16" s="12"/>
      <c r="L16" s="12"/>
      <c r="M16" s="12"/>
      <c r="N16" s="41" t="s">
        <v>141</v>
      </c>
    </row>
    <row r="17" spans="1:14" ht="15">
      <c r="A17" s="4" t="s">
        <v>12</v>
      </c>
      <c r="B17" s="4" t="s">
        <v>8</v>
      </c>
      <c r="C17" s="4">
        <v>1</v>
      </c>
      <c r="D17" s="6" t="s">
        <v>260</v>
      </c>
      <c r="E17" s="4">
        <v>101</v>
      </c>
      <c r="F17" s="5">
        <v>19.5</v>
      </c>
      <c r="G17" s="12" t="s">
        <v>140</v>
      </c>
      <c r="H17" s="12"/>
      <c r="I17" s="12"/>
      <c r="J17" s="12">
        <v>19.5</v>
      </c>
      <c r="K17" s="12"/>
      <c r="L17" s="12"/>
      <c r="M17" s="12"/>
      <c r="N17" s="41" t="s">
        <v>141</v>
      </c>
    </row>
    <row r="18" spans="1:14" ht="15">
      <c r="A18" s="4" t="s">
        <v>12</v>
      </c>
      <c r="B18" s="4" t="s">
        <v>8</v>
      </c>
      <c r="C18" s="4">
        <v>1</v>
      </c>
      <c r="D18" s="6" t="s">
        <v>19</v>
      </c>
      <c r="E18" s="4">
        <v>105</v>
      </c>
      <c r="F18" s="5">
        <v>71.9</v>
      </c>
      <c r="G18" s="12" t="s">
        <v>140</v>
      </c>
      <c r="H18" s="12"/>
      <c r="I18" s="12"/>
      <c r="J18" s="12"/>
      <c r="K18" s="12"/>
      <c r="L18" s="12">
        <v>71.9</v>
      </c>
      <c r="M18" s="12"/>
      <c r="N18" s="41" t="s">
        <v>141</v>
      </c>
    </row>
    <row r="19" spans="1:14" ht="15">
      <c r="A19" s="4" t="s">
        <v>12</v>
      </c>
      <c r="B19" s="4" t="s">
        <v>8</v>
      </c>
      <c r="C19" s="4">
        <v>1</v>
      </c>
      <c r="D19" s="6" t="s">
        <v>21</v>
      </c>
      <c r="E19" s="4">
        <v>122</v>
      </c>
      <c r="F19" s="5">
        <v>12</v>
      </c>
      <c r="G19" s="12" t="s">
        <v>140</v>
      </c>
      <c r="H19" s="12"/>
      <c r="I19" s="12"/>
      <c r="J19" s="12">
        <v>12</v>
      </c>
      <c r="K19" s="12"/>
      <c r="L19" s="12"/>
      <c r="M19" s="12"/>
      <c r="N19" s="41" t="s">
        <v>141</v>
      </c>
    </row>
    <row r="20" spans="1:14" ht="15">
      <c r="A20" s="4" t="s">
        <v>12</v>
      </c>
      <c r="B20" s="4" t="s">
        <v>15</v>
      </c>
      <c r="C20" s="4">
        <v>1</v>
      </c>
      <c r="D20" s="6" t="s">
        <v>19</v>
      </c>
      <c r="E20" s="10">
        <v>146</v>
      </c>
      <c r="F20" s="5">
        <v>34.7</v>
      </c>
      <c r="G20" s="12" t="s">
        <v>140</v>
      </c>
      <c r="H20" s="12"/>
      <c r="I20" s="12"/>
      <c r="J20" s="12">
        <v>34.7</v>
      </c>
      <c r="K20" s="12"/>
      <c r="L20" s="12"/>
      <c r="M20" s="12"/>
      <c r="N20" s="41" t="s">
        <v>141</v>
      </c>
    </row>
    <row r="21" spans="1:14" ht="15">
      <c r="A21" s="4" t="s">
        <v>12</v>
      </c>
      <c r="B21" s="4" t="s">
        <v>15</v>
      </c>
      <c r="C21" s="4">
        <v>1</v>
      </c>
      <c r="D21" s="6" t="s">
        <v>19</v>
      </c>
      <c r="E21" s="10" t="s">
        <v>30</v>
      </c>
      <c r="F21" s="5">
        <v>14.3</v>
      </c>
      <c r="G21" s="12" t="s">
        <v>140</v>
      </c>
      <c r="H21" s="12"/>
      <c r="I21" s="12"/>
      <c r="J21" s="12">
        <v>14.3</v>
      </c>
      <c r="K21" s="12"/>
      <c r="L21" s="12"/>
      <c r="M21" s="12"/>
      <c r="N21" s="41" t="s">
        <v>141</v>
      </c>
    </row>
    <row r="22" spans="1:14" ht="15">
      <c r="A22" s="4" t="s">
        <v>12</v>
      </c>
      <c r="B22" s="4" t="s">
        <v>9</v>
      </c>
      <c r="C22" s="4">
        <v>0</v>
      </c>
      <c r="D22" s="6" t="s">
        <v>14</v>
      </c>
      <c r="E22" s="4"/>
      <c r="F22" s="5">
        <v>78.8</v>
      </c>
      <c r="G22" s="12" t="s">
        <v>140</v>
      </c>
      <c r="H22" s="12"/>
      <c r="I22" s="12"/>
      <c r="J22" s="12">
        <v>78.8</v>
      </c>
      <c r="K22" s="12"/>
      <c r="L22" s="12"/>
      <c r="M22" s="12"/>
      <c r="N22" s="41" t="s">
        <v>151</v>
      </c>
    </row>
    <row r="23" spans="1:14" ht="15">
      <c r="A23" s="4" t="s">
        <v>12</v>
      </c>
      <c r="B23" s="4" t="s">
        <v>8</v>
      </c>
      <c r="C23" s="4">
        <v>1</v>
      </c>
      <c r="D23" s="6" t="s">
        <v>258</v>
      </c>
      <c r="E23" s="4">
        <v>100</v>
      </c>
      <c r="F23" s="5">
        <v>18</v>
      </c>
      <c r="G23" s="12" t="s">
        <v>140</v>
      </c>
      <c r="H23" s="12"/>
      <c r="I23" s="12"/>
      <c r="J23" s="12">
        <v>18</v>
      </c>
      <c r="K23" s="12"/>
      <c r="L23" s="12"/>
      <c r="M23" s="12"/>
      <c r="N23" s="41" t="s">
        <v>141</v>
      </c>
    </row>
    <row r="24" spans="1:14" ht="15">
      <c r="A24" s="4" t="s">
        <v>12</v>
      </c>
      <c r="B24" s="4" t="s">
        <v>8</v>
      </c>
      <c r="C24" s="4">
        <v>1</v>
      </c>
      <c r="D24" s="6" t="s">
        <v>299</v>
      </c>
      <c r="E24" s="4" t="s">
        <v>17</v>
      </c>
      <c r="F24" s="5">
        <v>33.1</v>
      </c>
      <c r="G24" s="12" t="s">
        <v>140</v>
      </c>
      <c r="H24" s="12"/>
      <c r="I24" s="12"/>
      <c r="J24" s="12">
        <v>33.1</v>
      </c>
      <c r="K24" s="12"/>
      <c r="L24" s="12"/>
      <c r="M24" s="12"/>
      <c r="N24" s="41" t="s">
        <v>141</v>
      </c>
    </row>
    <row r="25" spans="1:14" s="70" customFormat="1" ht="15">
      <c r="A25" s="4" t="s">
        <v>12</v>
      </c>
      <c r="B25" s="4" t="s">
        <v>8</v>
      </c>
      <c r="C25" s="4">
        <v>1</v>
      </c>
      <c r="D25" s="6" t="s">
        <v>283</v>
      </c>
      <c r="E25" s="4" t="s">
        <v>18</v>
      </c>
      <c r="F25" s="5">
        <v>27.3</v>
      </c>
      <c r="G25" s="13" t="s">
        <v>140</v>
      </c>
      <c r="H25" s="13"/>
      <c r="I25" s="13"/>
      <c r="J25" s="13">
        <v>27.3</v>
      </c>
      <c r="K25" s="13"/>
      <c r="L25" s="13"/>
      <c r="M25" s="12"/>
      <c r="N25" s="41" t="s">
        <v>141</v>
      </c>
    </row>
    <row r="26" spans="1:14" ht="15">
      <c r="A26" s="4" t="s">
        <v>12</v>
      </c>
      <c r="B26" s="4" t="s">
        <v>8</v>
      </c>
      <c r="C26" s="4">
        <v>1</v>
      </c>
      <c r="D26" s="78" t="s">
        <v>95</v>
      </c>
      <c r="E26" s="4">
        <v>115</v>
      </c>
      <c r="F26" s="5">
        <v>16.7</v>
      </c>
      <c r="G26" s="12" t="s">
        <v>140</v>
      </c>
      <c r="H26" s="12"/>
      <c r="I26" s="12"/>
      <c r="J26" s="12"/>
      <c r="K26" s="12"/>
      <c r="L26" s="12">
        <v>16.7</v>
      </c>
      <c r="M26" s="12"/>
      <c r="N26" s="41" t="s">
        <v>141</v>
      </c>
    </row>
    <row r="27" spans="1:14" ht="15">
      <c r="A27" s="4" t="s">
        <v>12</v>
      </c>
      <c r="B27" s="4" t="s">
        <v>8</v>
      </c>
      <c r="C27" s="4">
        <v>1</v>
      </c>
      <c r="D27" s="77" t="s">
        <v>309</v>
      </c>
      <c r="E27" s="4">
        <v>116</v>
      </c>
      <c r="F27" s="5">
        <v>16.9</v>
      </c>
      <c r="G27" s="12" t="s">
        <v>140</v>
      </c>
      <c r="H27" s="12"/>
      <c r="I27" s="12"/>
      <c r="J27" s="12"/>
      <c r="K27" s="12"/>
      <c r="L27" s="12">
        <v>16.9</v>
      </c>
      <c r="M27" s="12"/>
      <c r="N27" s="41" t="s">
        <v>141</v>
      </c>
    </row>
    <row r="28" spans="1:14" ht="15">
      <c r="A28" s="4" t="s">
        <v>12</v>
      </c>
      <c r="B28" s="4" t="s">
        <v>8</v>
      </c>
      <c r="C28" s="4">
        <v>1</v>
      </c>
      <c r="D28" s="78" t="s">
        <v>309</v>
      </c>
      <c r="E28" s="4">
        <v>117</v>
      </c>
      <c r="F28" s="5">
        <v>34.2</v>
      </c>
      <c r="G28" s="12" t="s">
        <v>140</v>
      </c>
      <c r="H28" s="12"/>
      <c r="I28" s="12"/>
      <c r="J28" s="12">
        <v>34.2</v>
      </c>
      <c r="K28" s="12"/>
      <c r="L28" s="12"/>
      <c r="M28" s="12"/>
      <c r="N28" s="41" t="s">
        <v>141</v>
      </c>
    </row>
    <row r="29" spans="1:14" ht="15">
      <c r="A29" s="4" t="s">
        <v>12</v>
      </c>
      <c r="B29" s="4" t="s">
        <v>8</v>
      </c>
      <c r="C29" s="4">
        <v>1</v>
      </c>
      <c r="D29" s="77" t="s">
        <v>309</v>
      </c>
      <c r="E29" s="4">
        <v>118</v>
      </c>
      <c r="F29" s="5">
        <v>17</v>
      </c>
      <c r="G29" s="12" t="s">
        <v>140</v>
      </c>
      <c r="H29" s="12"/>
      <c r="I29" s="12"/>
      <c r="J29" s="12"/>
      <c r="K29" s="12"/>
      <c r="L29" s="12">
        <v>17</v>
      </c>
      <c r="M29" s="12"/>
      <c r="N29" s="41" t="s">
        <v>141</v>
      </c>
    </row>
    <row r="30" spans="1:14" ht="15">
      <c r="A30" s="4" t="s">
        <v>12</v>
      </c>
      <c r="B30" s="4" t="s">
        <v>8</v>
      </c>
      <c r="C30" s="4">
        <v>1</v>
      </c>
      <c r="D30" s="6" t="s">
        <v>261</v>
      </c>
      <c r="E30" s="4">
        <v>119</v>
      </c>
      <c r="F30" s="5">
        <v>17</v>
      </c>
      <c r="G30" s="12" t="s">
        <v>140</v>
      </c>
      <c r="H30" s="12"/>
      <c r="I30" s="12"/>
      <c r="J30" s="12">
        <v>17</v>
      </c>
      <c r="K30" s="12"/>
      <c r="L30" s="12"/>
      <c r="M30" s="12"/>
      <c r="N30" s="41" t="s">
        <v>141</v>
      </c>
    </row>
    <row r="31" spans="1:14" ht="15">
      <c r="A31" s="4" t="s">
        <v>12</v>
      </c>
      <c r="B31" s="4" t="s">
        <v>8</v>
      </c>
      <c r="C31" s="4">
        <v>1</v>
      </c>
      <c r="D31" s="6" t="s">
        <v>262</v>
      </c>
      <c r="E31" s="4">
        <v>120</v>
      </c>
      <c r="F31" s="5">
        <v>17</v>
      </c>
      <c r="G31" s="12" t="s">
        <v>140</v>
      </c>
      <c r="H31" s="12"/>
      <c r="I31" s="12"/>
      <c r="J31" s="12">
        <v>17</v>
      </c>
      <c r="K31" s="12"/>
      <c r="L31" s="12"/>
      <c r="M31" s="12"/>
      <c r="N31" s="41" t="s">
        <v>141</v>
      </c>
    </row>
    <row r="32" spans="1:14" ht="15">
      <c r="A32" s="4" t="s">
        <v>12</v>
      </c>
      <c r="B32" s="4" t="s">
        <v>8</v>
      </c>
      <c r="C32" s="4">
        <v>1</v>
      </c>
      <c r="D32" s="6" t="s">
        <v>262</v>
      </c>
      <c r="E32" s="4">
        <v>121</v>
      </c>
      <c r="F32" s="5">
        <v>16.7</v>
      </c>
      <c r="G32" s="12" t="s">
        <v>140</v>
      </c>
      <c r="H32" s="12"/>
      <c r="I32" s="12"/>
      <c r="J32" s="12">
        <v>16.7</v>
      </c>
      <c r="K32" s="12"/>
      <c r="L32" s="12"/>
      <c r="M32" s="12"/>
      <c r="N32" s="41" t="s">
        <v>141</v>
      </c>
    </row>
    <row r="33" spans="1:14" ht="15">
      <c r="A33" s="4" t="s">
        <v>12</v>
      </c>
      <c r="B33" s="4" t="s">
        <v>8</v>
      </c>
      <c r="C33" s="4">
        <v>1</v>
      </c>
      <c r="D33" s="78" t="s">
        <v>308</v>
      </c>
      <c r="E33" s="4">
        <v>124</v>
      </c>
      <c r="F33" s="5">
        <v>10.4</v>
      </c>
      <c r="G33" s="12" t="s">
        <v>140</v>
      </c>
      <c r="H33" s="12"/>
      <c r="I33" s="12"/>
      <c r="J33" s="12">
        <v>10.4</v>
      </c>
      <c r="K33" s="12"/>
      <c r="L33" s="12"/>
      <c r="M33" s="12"/>
      <c r="N33" s="41" t="s">
        <v>141</v>
      </c>
    </row>
    <row r="34" spans="1:14" ht="15">
      <c r="A34" s="4" t="s">
        <v>12</v>
      </c>
      <c r="B34" s="4" t="s">
        <v>8</v>
      </c>
      <c r="C34" s="4">
        <v>1</v>
      </c>
      <c r="D34" s="6" t="s">
        <v>23</v>
      </c>
      <c r="E34" s="4" t="s">
        <v>24</v>
      </c>
      <c r="F34" s="5">
        <v>307.7</v>
      </c>
      <c r="G34" s="12" t="s">
        <v>140</v>
      </c>
      <c r="H34" s="12"/>
      <c r="I34" s="12"/>
      <c r="J34" s="26">
        <v>307.7</v>
      </c>
      <c r="K34" s="26"/>
      <c r="L34" s="12"/>
      <c r="M34" s="12"/>
      <c r="N34" s="73" t="s">
        <v>151</v>
      </c>
    </row>
    <row r="35" spans="1:14" ht="15">
      <c r="A35" s="4" t="s">
        <v>12</v>
      </c>
      <c r="B35" s="4" t="s">
        <v>15</v>
      </c>
      <c r="C35" s="4">
        <v>1</v>
      </c>
      <c r="D35" s="77" t="s">
        <v>25</v>
      </c>
      <c r="E35" s="4">
        <v>126</v>
      </c>
      <c r="F35" s="4">
        <v>8.9</v>
      </c>
      <c r="G35" s="12" t="s">
        <v>140</v>
      </c>
      <c r="H35" s="12"/>
      <c r="I35" s="12"/>
      <c r="J35" s="12">
        <v>8.9</v>
      </c>
      <c r="K35" s="12"/>
      <c r="L35" s="12"/>
      <c r="M35" s="12"/>
      <c r="N35" s="41" t="s">
        <v>141</v>
      </c>
    </row>
    <row r="36" spans="1:14" ht="15">
      <c r="A36" s="4" t="s">
        <v>12</v>
      </c>
      <c r="B36" s="4" t="s">
        <v>15</v>
      </c>
      <c r="C36" s="4">
        <v>1</v>
      </c>
      <c r="D36" s="6" t="s">
        <v>263</v>
      </c>
      <c r="E36" s="4">
        <v>130</v>
      </c>
      <c r="F36" s="5">
        <v>16.4</v>
      </c>
      <c r="G36" s="12" t="s">
        <v>140</v>
      </c>
      <c r="H36" s="12"/>
      <c r="I36" s="12"/>
      <c r="J36" s="12">
        <v>16.4</v>
      </c>
      <c r="K36" s="12"/>
      <c r="L36" s="12"/>
      <c r="M36" s="12"/>
      <c r="N36" s="41" t="s">
        <v>141</v>
      </c>
    </row>
    <row r="37" spans="1:14" ht="15">
      <c r="A37" s="4" t="s">
        <v>12</v>
      </c>
      <c r="B37" s="4" t="s">
        <v>15</v>
      </c>
      <c r="C37" s="4">
        <v>1</v>
      </c>
      <c r="D37" s="6" t="s">
        <v>31</v>
      </c>
      <c r="E37" s="4">
        <v>148</v>
      </c>
      <c r="F37" s="5">
        <v>35.7</v>
      </c>
      <c r="G37" s="12" t="s">
        <v>140</v>
      </c>
      <c r="H37" s="12"/>
      <c r="I37" s="12"/>
      <c r="J37" s="12">
        <v>35.7</v>
      </c>
      <c r="K37" s="12"/>
      <c r="L37" s="12"/>
      <c r="M37" s="12"/>
      <c r="N37" s="41" t="s">
        <v>141</v>
      </c>
    </row>
    <row r="38" spans="1:14" ht="15">
      <c r="A38" s="4" t="s">
        <v>12</v>
      </c>
      <c r="B38" s="4" t="s">
        <v>15</v>
      </c>
      <c r="C38" s="4">
        <v>1</v>
      </c>
      <c r="D38" s="6" t="s">
        <v>300</v>
      </c>
      <c r="E38" s="4">
        <v>149</v>
      </c>
      <c r="F38" s="5">
        <v>16.5</v>
      </c>
      <c r="G38" s="12" t="s">
        <v>140</v>
      </c>
      <c r="H38" s="12"/>
      <c r="I38" s="12"/>
      <c r="J38" s="12">
        <v>16.5</v>
      </c>
      <c r="K38" s="12"/>
      <c r="L38" s="12"/>
      <c r="M38" s="12"/>
      <c r="N38" s="41" t="s">
        <v>141</v>
      </c>
    </row>
    <row r="39" spans="1:14" ht="15">
      <c r="A39" s="4" t="s">
        <v>12</v>
      </c>
      <c r="B39" s="4" t="s">
        <v>15</v>
      </c>
      <c r="C39" s="4">
        <v>1</v>
      </c>
      <c r="D39" s="6" t="s">
        <v>23</v>
      </c>
      <c r="E39" s="4" t="s">
        <v>24</v>
      </c>
      <c r="F39" s="5">
        <v>248.5</v>
      </c>
      <c r="G39" s="12" t="s">
        <v>140</v>
      </c>
      <c r="H39" s="12"/>
      <c r="I39" s="12"/>
      <c r="J39" s="14">
        <v>248.5</v>
      </c>
      <c r="K39" s="12"/>
      <c r="L39" s="12"/>
      <c r="M39" s="12"/>
      <c r="N39" s="41" t="s">
        <v>151</v>
      </c>
    </row>
    <row r="40" spans="1:14" ht="15">
      <c r="A40" s="4" t="s">
        <v>12</v>
      </c>
      <c r="B40" s="4" t="s">
        <v>9</v>
      </c>
      <c r="C40" s="4">
        <v>1</v>
      </c>
      <c r="D40" s="6" t="s">
        <v>32</v>
      </c>
      <c r="E40" s="4" t="s">
        <v>24</v>
      </c>
      <c r="F40" s="5">
        <v>140.6</v>
      </c>
      <c r="G40" s="12" t="s">
        <v>140</v>
      </c>
      <c r="H40" s="12"/>
      <c r="I40" s="12"/>
      <c r="J40" s="14"/>
      <c r="K40" s="14">
        <v>140.6</v>
      </c>
      <c r="L40" s="12"/>
      <c r="M40" s="12"/>
      <c r="N40" s="73" t="s">
        <v>151</v>
      </c>
    </row>
    <row r="41" spans="1:14" ht="15">
      <c r="A41" s="4" t="s">
        <v>12</v>
      </c>
      <c r="B41" s="4" t="s">
        <v>9</v>
      </c>
      <c r="C41" s="4">
        <v>1</v>
      </c>
      <c r="D41" s="6" t="s">
        <v>33</v>
      </c>
      <c r="E41" s="4" t="s">
        <v>24</v>
      </c>
      <c r="F41" s="5">
        <v>2.2</v>
      </c>
      <c r="G41" s="12" t="s">
        <v>140</v>
      </c>
      <c r="H41" s="12"/>
      <c r="I41" s="12"/>
      <c r="J41" s="12"/>
      <c r="K41" s="12">
        <v>2.2</v>
      </c>
      <c r="L41" s="12"/>
      <c r="M41" s="12"/>
      <c r="N41" s="73" t="s">
        <v>151</v>
      </c>
    </row>
    <row r="42" spans="1:14" ht="15">
      <c r="A42" s="4" t="s">
        <v>12</v>
      </c>
      <c r="B42" s="4" t="s">
        <v>9</v>
      </c>
      <c r="C42" s="4">
        <v>1</v>
      </c>
      <c r="D42" s="6" t="s">
        <v>34</v>
      </c>
      <c r="E42" s="4" t="s">
        <v>24</v>
      </c>
      <c r="F42" s="5">
        <v>123.7</v>
      </c>
      <c r="G42" s="12" t="s">
        <v>140</v>
      </c>
      <c r="H42" s="12"/>
      <c r="I42" s="12"/>
      <c r="J42" s="12"/>
      <c r="K42" s="12"/>
      <c r="L42" s="12"/>
      <c r="M42" s="74">
        <v>123.7</v>
      </c>
      <c r="N42" s="41" t="s">
        <v>141</v>
      </c>
    </row>
    <row r="43" spans="1:14" ht="15">
      <c r="A43" s="4" t="s">
        <v>12</v>
      </c>
      <c r="B43" s="4" t="s">
        <v>9</v>
      </c>
      <c r="C43" s="4">
        <v>1</v>
      </c>
      <c r="D43" s="6" t="s">
        <v>35</v>
      </c>
      <c r="E43" s="4" t="s">
        <v>24</v>
      </c>
      <c r="F43" s="5">
        <v>30.4</v>
      </c>
      <c r="G43" s="12" t="s">
        <v>140</v>
      </c>
      <c r="H43" s="12"/>
      <c r="I43" s="12"/>
      <c r="J43" s="12"/>
      <c r="K43" s="14">
        <v>30.4</v>
      </c>
      <c r="L43" s="12"/>
      <c r="M43" s="12"/>
      <c r="N43" s="41" t="s">
        <v>151</v>
      </c>
    </row>
    <row r="44" spans="1:14" ht="15">
      <c r="A44" s="4" t="s">
        <v>12</v>
      </c>
      <c r="B44" s="4" t="s">
        <v>9</v>
      </c>
      <c r="C44" s="4">
        <v>1</v>
      </c>
      <c r="D44" s="6" t="s">
        <v>41</v>
      </c>
      <c r="E44" s="4"/>
      <c r="F44" s="5">
        <v>37</v>
      </c>
      <c r="G44" s="12" t="s">
        <v>140</v>
      </c>
      <c r="H44" s="12"/>
      <c r="I44" s="12"/>
      <c r="J44" s="8"/>
      <c r="K44" s="8">
        <v>37</v>
      </c>
      <c r="L44" s="12"/>
      <c r="M44" s="12"/>
      <c r="N44" s="75" t="s">
        <v>290</v>
      </c>
    </row>
    <row r="45" spans="1:14" ht="15">
      <c r="A45" s="4" t="s">
        <v>12</v>
      </c>
      <c r="B45" s="4" t="s">
        <v>9</v>
      </c>
      <c r="C45" s="4">
        <v>1</v>
      </c>
      <c r="D45" s="6" t="s">
        <v>41</v>
      </c>
      <c r="E45" s="4"/>
      <c r="F45" s="5">
        <v>33.6</v>
      </c>
      <c r="G45" s="12" t="s">
        <v>140</v>
      </c>
      <c r="H45" s="12"/>
      <c r="I45" s="12"/>
      <c r="J45" s="8"/>
      <c r="K45" s="8">
        <v>33.6</v>
      </c>
      <c r="L45" s="12"/>
      <c r="M45" s="12"/>
      <c r="N45" s="75" t="s">
        <v>290</v>
      </c>
    </row>
    <row r="46" spans="1:14" ht="15">
      <c r="A46" s="4" t="s">
        <v>12</v>
      </c>
      <c r="B46" s="4" t="s">
        <v>9</v>
      </c>
      <c r="C46" s="4">
        <v>1</v>
      </c>
      <c r="D46" s="6" t="s">
        <v>41</v>
      </c>
      <c r="E46" s="4"/>
      <c r="F46" s="5">
        <v>24.2</v>
      </c>
      <c r="G46" s="12" t="s">
        <v>140</v>
      </c>
      <c r="H46" s="12"/>
      <c r="I46" s="12"/>
      <c r="J46" s="8"/>
      <c r="K46" s="8">
        <v>24.2</v>
      </c>
      <c r="L46" s="12"/>
      <c r="M46" s="12"/>
      <c r="N46" s="75" t="s">
        <v>290</v>
      </c>
    </row>
    <row r="47" spans="1:14" ht="15">
      <c r="A47" s="4" t="s">
        <v>12</v>
      </c>
      <c r="B47" s="4" t="s">
        <v>9</v>
      </c>
      <c r="C47" s="4">
        <v>1</v>
      </c>
      <c r="D47" s="6" t="s">
        <v>41</v>
      </c>
      <c r="E47" s="4"/>
      <c r="F47" s="5">
        <v>26.6</v>
      </c>
      <c r="G47" s="12" t="s">
        <v>140</v>
      </c>
      <c r="H47" s="12"/>
      <c r="I47" s="12"/>
      <c r="J47" s="8"/>
      <c r="K47" s="8">
        <v>26.6</v>
      </c>
      <c r="L47" s="12"/>
      <c r="M47" s="12"/>
      <c r="N47" s="75" t="s">
        <v>290</v>
      </c>
    </row>
    <row r="48" spans="1:14" ht="15">
      <c r="A48" s="4" t="s">
        <v>12</v>
      </c>
      <c r="B48" s="4" t="s">
        <v>9</v>
      </c>
      <c r="C48" s="4">
        <v>1</v>
      </c>
      <c r="D48" s="6" t="s">
        <v>273</v>
      </c>
      <c r="E48" s="4"/>
      <c r="F48" s="5">
        <v>13.5</v>
      </c>
      <c r="G48" s="12" t="s">
        <v>140</v>
      </c>
      <c r="H48" s="12"/>
      <c r="I48" s="12"/>
      <c r="J48" s="8">
        <v>13.5</v>
      </c>
      <c r="K48" s="12"/>
      <c r="L48" s="12"/>
      <c r="M48" s="8"/>
      <c r="N48" s="75" t="s">
        <v>141</v>
      </c>
    </row>
    <row r="49" spans="1:14" ht="15">
      <c r="A49" s="4" t="s">
        <v>12</v>
      </c>
      <c r="B49" s="4" t="s">
        <v>9</v>
      </c>
      <c r="C49" s="4">
        <v>1</v>
      </c>
      <c r="D49" s="6" t="s">
        <v>301</v>
      </c>
      <c r="E49" s="4"/>
      <c r="F49" s="5">
        <v>10</v>
      </c>
      <c r="G49" s="12" t="s">
        <v>140</v>
      </c>
      <c r="H49" s="12"/>
      <c r="I49" s="12"/>
      <c r="J49" s="8">
        <v>10</v>
      </c>
      <c r="K49" s="12"/>
      <c r="L49" s="12"/>
      <c r="M49" s="8"/>
      <c r="N49" s="75" t="s">
        <v>141</v>
      </c>
    </row>
    <row r="50" spans="1:14" ht="15">
      <c r="A50" s="4" t="s">
        <v>12</v>
      </c>
      <c r="B50" s="4" t="s">
        <v>9</v>
      </c>
      <c r="C50" s="4">
        <v>1</v>
      </c>
      <c r="D50" s="6" t="s">
        <v>302</v>
      </c>
      <c r="E50" s="4"/>
      <c r="F50" s="5">
        <v>28.5</v>
      </c>
      <c r="G50" s="12" t="s">
        <v>140</v>
      </c>
      <c r="H50" s="12"/>
      <c r="I50" s="12"/>
      <c r="J50" s="8"/>
      <c r="K50" s="12">
        <v>28.5</v>
      </c>
      <c r="L50" s="12"/>
      <c r="M50" s="8"/>
      <c r="N50" s="75" t="s">
        <v>303</v>
      </c>
    </row>
    <row r="51" spans="1:14" ht="15">
      <c r="A51" s="4" t="s">
        <v>12</v>
      </c>
      <c r="B51" s="4" t="s">
        <v>9</v>
      </c>
      <c r="C51" s="4">
        <v>1</v>
      </c>
      <c r="D51" s="6" t="s">
        <v>45</v>
      </c>
      <c r="E51" s="4"/>
      <c r="F51" s="5">
        <v>43.6</v>
      </c>
      <c r="G51" s="12" t="s">
        <v>140</v>
      </c>
      <c r="H51" s="12"/>
      <c r="I51" s="12"/>
      <c r="J51" s="5"/>
      <c r="K51" s="5">
        <v>43.6</v>
      </c>
      <c r="L51" s="5"/>
      <c r="M51" s="5"/>
      <c r="N51" s="41" t="s">
        <v>141</v>
      </c>
    </row>
    <row r="52" spans="1:14" ht="15">
      <c r="A52" s="4" t="s">
        <v>12</v>
      </c>
      <c r="B52" s="4" t="s">
        <v>9</v>
      </c>
      <c r="C52" s="4">
        <v>1</v>
      </c>
      <c r="D52" s="6" t="s">
        <v>46</v>
      </c>
      <c r="E52" s="4"/>
      <c r="F52" s="5">
        <v>3.3</v>
      </c>
      <c r="G52" s="12" t="s">
        <v>140</v>
      </c>
      <c r="H52" s="12"/>
      <c r="I52" s="12"/>
      <c r="J52" s="5"/>
      <c r="K52" s="5">
        <v>3.3</v>
      </c>
      <c r="L52" s="5"/>
      <c r="M52" s="5"/>
      <c r="N52" s="41" t="s">
        <v>141</v>
      </c>
    </row>
    <row r="53" spans="1:14" ht="15">
      <c r="A53" s="4" t="s">
        <v>12</v>
      </c>
      <c r="B53" s="4" t="s">
        <v>9</v>
      </c>
      <c r="C53" s="4">
        <v>1</v>
      </c>
      <c r="D53" s="6" t="s">
        <v>47</v>
      </c>
      <c r="E53" s="6"/>
      <c r="F53" s="4">
        <v>11.7</v>
      </c>
      <c r="G53" s="12"/>
      <c r="H53" s="12" t="s">
        <v>140</v>
      </c>
      <c r="I53" s="12"/>
      <c r="J53" s="4"/>
      <c r="K53" s="4">
        <v>11.7</v>
      </c>
      <c r="L53" s="4"/>
      <c r="M53" s="4"/>
      <c r="N53" s="41" t="s">
        <v>151</v>
      </c>
    </row>
    <row r="54" spans="1:14" ht="15">
      <c r="A54" s="4" t="s">
        <v>12</v>
      </c>
      <c r="B54" s="4" t="s">
        <v>9</v>
      </c>
      <c r="C54" s="4">
        <v>1</v>
      </c>
      <c r="D54" s="6" t="s">
        <v>48</v>
      </c>
      <c r="E54" s="4"/>
      <c r="F54" s="5">
        <v>69</v>
      </c>
      <c r="G54" s="12"/>
      <c r="H54" s="12" t="s">
        <v>140</v>
      </c>
      <c r="I54" s="12"/>
      <c r="J54" s="5"/>
      <c r="K54" s="5">
        <v>69</v>
      </c>
      <c r="L54" s="5"/>
      <c r="M54" s="5"/>
      <c r="N54" s="41" t="s">
        <v>151</v>
      </c>
    </row>
    <row r="55" spans="1:14" ht="15">
      <c r="A55" s="4" t="s">
        <v>12</v>
      </c>
      <c r="B55" s="4" t="s">
        <v>10</v>
      </c>
      <c r="C55" s="4">
        <v>1</v>
      </c>
      <c r="D55" s="6" t="s">
        <v>49</v>
      </c>
      <c r="E55" s="4"/>
      <c r="F55" s="5">
        <f>15+6</f>
        <v>21</v>
      </c>
      <c r="G55" s="12" t="s">
        <v>140</v>
      </c>
      <c r="H55" s="12"/>
      <c r="I55" s="12"/>
      <c r="J55" s="5">
        <f>15+6</f>
        <v>21</v>
      </c>
      <c r="K55" s="12"/>
      <c r="L55" s="12"/>
      <c r="M55" s="12"/>
      <c r="N55" s="41" t="s">
        <v>141</v>
      </c>
    </row>
    <row r="56" spans="1:14" ht="15">
      <c r="A56" s="4" t="s">
        <v>12</v>
      </c>
      <c r="B56" s="4" t="s">
        <v>10</v>
      </c>
      <c r="C56" s="4">
        <v>1</v>
      </c>
      <c r="D56" s="6" t="s">
        <v>51</v>
      </c>
      <c r="E56" s="4"/>
      <c r="F56" s="5">
        <v>56.3</v>
      </c>
      <c r="G56" s="12" t="s">
        <v>140</v>
      </c>
      <c r="H56" s="12"/>
      <c r="I56" s="12"/>
      <c r="J56" s="5">
        <v>56.3</v>
      </c>
      <c r="K56" s="12"/>
      <c r="L56" s="12"/>
      <c r="M56" s="12"/>
      <c r="N56" s="41" t="s">
        <v>151</v>
      </c>
    </row>
    <row r="57" spans="1:14" ht="15">
      <c r="A57" s="4" t="s">
        <v>12</v>
      </c>
      <c r="B57" s="4" t="s">
        <v>10</v>
      </c>
      <c r="C57" s="4">
        <v>1</v>
      </c>
      <c r="D57" s="6" t="s">
        <v>53</v>
      </c>
      <c r="E57" s="4">
        <v>155</v>
      </c>
      <c r="F57" s="5">
        <v>10.8</v>
      </c>
      <c r="G57" s="12" t="s">
        <v>140</v>
      </c>
      <c r="H57" s="12"/>
      <c r="I57" s="12"/>
      <c r="J57" s="5">
        <v>10.8</v>
      </c>
      <c r="K57" s="12"/>
      <c r="L57" s="12"/>
      <c r="M57" s="12"/>
      <c r="N57" s="41" t="s">
        <v>141</v>
      </c>
    </row>
    <row r="58" spans="1:14" ht="15">
      <c r="A58" s="4" t="s">
        <v>12</v>
      </c>
      <c r="B58" s="4" t="s">
        <v>10</v>
      </c>
      <c r="C58" s="4">
        <v>1</v>
      </c>
      <c r="D58" s="6" t="s">
        <v>44</v>
      </c>
      <c r="E58" s="4">
        <v>159</v>
      </c>
      <c r="F58" s="5">
        <v>3.2</v>
      </c>
      <c r="G58" s="12" t="s">
        <v>140</v>
      </c>
      <c r="H58" s="12"/>
      <c r="I58" s="12"/>
      <c r="J58" s="5">
        <v>3.2</v>
      </c>
      <c r="K58" s="12"/>
      <c r="L58" s="12"/>
      <c r="M58" s="12"/>
      <c r="N58" s="41" t="s">
        <v>141</v>
      </c>
    </row>
    <row r="59" spans="1:14" ht="15">
      <c r="A59" s="4" t="s">
        <v>12</v>
      </c>
      <c r="B59" s="4" t="s">
        <v>10</v>
      </c>
      <c r="C59" s="4">
        <v>1</v>
      </c>
      <c r="D59" s="6" t="s">
        <v>274</v>
      </c>
      <c r="E59" s="4">
        <v>156</v>
      </c>
      <c r="F59" s="5">
        <v>71.9</v>
      </c>
      <c r="G59" s="12" t="s">
        <v>140</v>
      </c>
      <c r="H59" s="12"/>
      <c r="I59" s="12"/>
      <c r="J59" s="5"/>
      <c r="K59" s="12">
        <v>71.9</v>
      </c>
      <c r="L59" s="12"/>
      <c r="M59" s="12"/>
      <c r="N59" s="41" t="s">
        <v>306</v>
      </c>
    </row>
    <row r="60" spans="1:14" ht="15">
      <c r="A60" s="4" t="s">
        <v>12</v>
      </c>
      <c r="B60" s="4" t="s">
        <v>10</v>
      </c>
      <c r="C60" s="4">
        <v>1</v>
      </c>
      <c r="D60" s="6" t="s">
        <v>275</v>
      </c>
      <c r="E60" s="4">
        <v>157</v>
      </c>
      <c r="F60" s="5">
        <v>24.7</v>
      </c>
      <c r="G60" s="12" t="s">
        <v>140</v>
      </c>
      <c r="H60" s="12"/>
      <c r="I60" s="12"/>
      <c r="J60" s="5"/>
      <c r="K60" s="12">
        <v>24.7</v>
      </c>
      <c r="L60" s="12"/>
      <c r="M60" s="12"/>
      <c r="N60" s="41" t="s">
        <v>307</v>
      </c>
    </row>
    <row r="61" spans="1:14" ht="15">
      <c r="A61" s="4" t="s">
        <v>12</v>
      </c>
      <c r="B61" s="4" t="s">
        <v>10</v>
      </c>
      <c r="C61" s="4">
        <v>1</v>
      </c>
      <c r="D61" s="6" t="s">
        <v>276</v>
      </c>
      <c r="E61" s="4" t="s">
        <v>277</v>
      </c>
      <c r="F61" s="5">
        <v>547</v>
      </c>
      <c r="G61" s="12" t="s">
        <v>140</v>
      </c>
      <c r="H61" s="12"/>
      <c r="I61" s="12"/>
      <c r="J61" s="5"/>
      <c r="K61" s="12">
        <v>300</v>
      </c>
      <c r="L61" s="12"/>
      <c r="M61" s="12"/>
      <c r="N61" s="41" t="s">
        <v>278</v>
      </c>
    </row>
    <row r="62" spans="1:14" ht="15">
      <c r="A62" s="4" t="s">
        <v>12</v>
      </c>
      <c r="B62" s="4" t="s">
        <v>10</v>
      </c>
      <c r="C62" s="4">
        <v>1</v>
      </c>
      <c r="D62" s="6" t="s">
        <v>55</v>
      </c>
      <c r="E62" s="4"/>
      <c r="F62" s="5">
        <v>47.2</v>
      </c>
      <c r="G62" s="12" t="s">
        <v>140</v>
      </c>
      <c r="H62" s="12"/>
      <c r="I62" s="12"/>
      <c r="J62" s="8">
        <v>47.2</v>
      </c>
      <c r="K62" s="12"/>
      <c r="L62" s="12"/>
      <c r="M62" s="12"/>
      <c r="N62" s="41" t="s">
        <v>141</v>
      </c>
    </row>
    <row r="63" spans="1:14" ht="15">
      <c r="A63" s="4" t="s">
        <v>12</v>
      </c>
      <c r="B63" s="4" t="s">
        <v>10</v>
      </c>
      <c r="C63" s="4">
        <v>1</v>
      </c>
      <c r="D63" s="6" t="s">
        <v>33</v>
      </c>
      <c r="E63" s="4"/>
      <c r="F63" s="5">
        <v>2.7</v>
      </c>
      <c r="G63" s="12" t="s">
        <v>140</v>
      </c>
      <c r="H63" s="12"/>
      <c r="I63" s="12"/>
      <c r="J63" s="5">
        <v>2.7</v>
      </c>
      <c r="K63" s="12"/>
      <c r="L63" s="12"/>
      <c r="M63" s="12"/>
      <c r="N63" s="41" t="s">
        <v>141</v>
      </c>
    </row>
    <row r="64" spans="1:14" ht="15">
      <c r="A64" s="4" t="s">
        <v>11</v>
      </c>
      <c r="B64" s="4" t="s">
        <v>9</v>
      </c>
      <c r="C64" s="4">
        <v>0</v>
      </c>
      <c r="D64" s="6" t="s">
        <v>11</v>
      </c>
      <c r="E64" s="4"/>
      <c r="F64" s="5">
        <v>14.2</v>
      </c>
      <c r="G64" s="12"/>
      <c r="H64" s="12"/>
      <c r="I64" s="12" t="s">
        <v>140</v>
      </c>
      <c r="J64" s="5"/>
      <c r="K64" s="5">
        <v>14.2</v>
      </c>
      <c r="L64" s="12"/>
      <c r="M64" s="5"/>
      <c r="N64" s="41" t="s">
        <v>141</v>
      </c>
    </row>
    <row r="65" spans="1:14" ht="15">
      <c r="A65" s="4" t="s">
        <v>11</v>
      </c>
      <c r="B65" s="4" t="s">
        <v>8</v>
      </c>
      <c r="C65" s="4">
        <v>1</v>
      </c>
      <c r="D65" s="6" t="s">
        <v>22</v>
      </c>
      <c r="E65" s="4">
        <v>123</v>
      </c>
      <c r="F65" s="5">
        <v>4.3</v>
      </c>
      <c r="G65" s="12"/>
      <c r="H65" s="12"/>
      <c r="I65" s="12" t="s">
        <v>140</v>
      </c>
      <c r="J65" s="5"/>
      <c r="K65" s="5">
        <v>4.3</v>
      </c>
      <c r="L65" s="12"/>
      <c r="M65" s="5"/>
      <c r="N65" s="41" t="s">
        <v>151</v>
      </c>
    </row>
    <row r="66" spans="1:14" ht="15">
      <c r="A66" s="4" t="s">
        <v>11</v>
      </c>
      <c r="B66" s="4" t="s">
        <v>9</v>
      </c>
      <c r="C66" s="4">
        <v>1</v>
      </c>
      <c r="D66" s="6" t="s">
        <v>43</v>
      </c>
      <c r="E66" s="4"/>
      <c r="F66" s="5">
        <v>14.2</v>
      </c>
      <c r="G66" s="12"/>
      <c r="H66" s="12"/>
      <c r="I66" s="12" t="s">
        <v>140</v>
      </c>
      <c r="J66" s="5"/>
      <c r="K66" s="5">
        <f>0.8+0.9+3.8+2.2+3.9+2.6</f>
        <v>14.2</v>
      </c>
      <c r="L66" s="12"/>
      <c r="M66" s="12"/>
      <c r="N66" s="41" t="s">
        <v>141</v>
      </c>
    </row>
    <row r="67" spans="1:14" ht="15">
      <c r="A67" s="4" t="s">
        <v>11</v>
      </c>
      <c r="B67" s="4" t="s">
        <v>10</v>
      </c>
      <c r="C67" s="4">
        <v>1</v>
      </c>
      <c r="D67" s="6" t="s">
        <v>318</v>
      </c>
      <c r="E67" s="4"/>
      <c r="F67" s="5">
        <v>6.2</v>
      </c>
      <c r="G67" s="12" t="s">
        <v>140</v>
      </c>
      <c r="H67" s="12"/>
      <c r="I67" s="12"/>
      <c r="J67" s="5"/>
      <c r="K67" s="5"/>
      <c r="L67" s="12"/>
      <c r="M67" s="12"/>
      <c r="N67" s="41" t="s">
        <v>141</v>
      </c>
    </row>
    <row r="68" spans="1:14" ht="15">
      <c r="A68" s="4" t="s">
        <v>11</v>
      </c>
      <c r="B68" s="4" t="s">
        <v>10</v>
      </c>
      <c r="C68" s="4">
        <v>1</v>
      </c>
      <c r="D68" s="6" t="s">
        <v>54</v>
      </c>
      <c r="E68" s="4">
        <v>158</v>
      </c>
      <c r="F68" s="5">
        <v>4.4</v>
      </c>
      <c r="G68" s="12"/>
      <c r="H68" s="12"/>
      <c r="I68" s="12" t="s">
        <v>140</v>
      </c>
      <c r="J68" s="5"/>
      <c r="K68" s="5">
        <v>4.4</v>
      </c>
      <c r="L68" s="12"/>
      <c r="M68" s="12"/>
      <c r="N68" s="41" t="s">
        <v>151</v>
      </c>
    </row>
    <row r="69" spans="1:14" s="36" customFormat="1" ht="19.5" customHeight="1">
      <c r="A69" s="52"/>
      <c r="B69" s="52"/>
      <c r="C69" s="52"/>
      <c r="D69" s="52"/>
      <c r="E69" s="52" t="s">
        <v>152</v>
      </c>
      <c r="F69" s="44">
        <f>SUM(F6:F68)</f>
        <v>2919.3999999999996</v>
      </c>
      <c r="G69" s="44"/>
      <c r="H69" s="44"/>
      <c r="I69" s="44"/>
      <c r="J69" s="44">
        <f>SUM(J6:J68)</f>
        <v>1535.6000000000004</v>
      </c>
      <c r="K69" s="44">
        <f>SUM(K6:K68)</f>
        <v>884.4000000000001</v>
      </c>
      <c r="L69" s="44">
        <f>SUM(L6:L68)</f>
        <v>122.5</v>
      </c>
      <c r="M69" s="44">
        <f>SUM(M7:M68)</f>
        <v>123.7</v>
      </c>
      <c r="N69" s="44">
        <f>SUM(J69:M69)</f>
        <v>2666.2000000000003</v>
      </c>
    </row>
    <row r="70" spans="6:14" ht="12.75">
      <c r="F70" s="76"/>
      <c r="M70" s="40"/>
      <c r="N70" s="40"/>
    </row>
    <row r="71" spans="6:14" ht="12.75">
      <c r="F71" s="76"/>
      <c r="M71" s="40"/>
      <c r="N71" s="40"/>
    </row>
    <row r="72" spans="4:14" ht="12.75">
      <c r="D72" s="76"/>
      <c r="F72" s="76"/>
      <c r="M72" s="40"/>
      <c r="N72" s="40"/>
    </row>
    <row r="73" spans="4:14" ht="12.75">
      <c r="D73" s="76"/>
      <c r="F73" s="76"/>
      <c r="M73" s="40"/>
      <c r="N73" s="40"/>
    </row>
    <row r="74" spans="4:14" ht="12.75">
      <c r="D74" s="76"/>
      <c r="E74" s="76"/>
      <c r="M74" s="40"/>
      <c r="N74" s="40"/>
    </row>
    <row r="75" spans="13:14" ht="12.75">
      <c r="M75" s="40"/>
      <c r="N75" s="40"/>
    </row>
    <row r="76" spans="13:14" ht="12.75">
      <c r="M76" s="40"/>
      <c r="N76" s="40"/>
    </row>
    <row r="77" spans="13:14" ht="12.75">
      <c r="M77" s="40"/>
      <c r="N77" s="40"/>
    </row>
    <row r="78" spans="13:14" ht="12.75">
      <c r="M78" s="40"/>
      <c r="N78" s="40"/>
    </row>
    <row r="79" spans="13:14" ht="12.75">
      <c r="M79" s="40"/>
      <c r="N79" s="40"/>
    </row>
    <row r="80" spans="13:14" ht="12.75">
      <c r="M80" s="40"/>
      <c r="N80" s="40"/>
    </row>
    <row r="81" spans="13:14" ht="12.75">
      <c r="M81" s="40"/>
      <c r="N81" s="40"/>
    </row>
    <row r="82" spans="13:14" ht="12.75">
      <c r="M82" s="40"/>
      <c r="N82" s="40"/>
    </row>
    <row r="83" spans="13:14" ht="12.75">
      <c r="M83" s="40"/>
      <c r="N83" s="40"/>
    </row>
    <row r="84" spans="13:14" ht="12.75">
      <c r="M84" s="40"/>
      <c r="N84" s="40"/>
    </row>
    <row r="85" spans="13:14" ht="12.75">
      <c r="M85" s="40"/>
      <c r="N85" s="40"/>
    </row>
    <row r="86" spans="13:14" ht="12.75">
      <c r="M86" s="40"/>
      <c r="N86" s="40"/>
    </row>
    <row r="87" spans="13:14" ht="12.75">
      <c r="M87" s="40"/>
      <c r="N87" s="40"/>
    </row>
    <row r="88" spans="13:14" ht="12.75">
      <c r="M88" s="40"/>
      <c r="N88" s="40"/>
    </row>
    <row r="89" spans="13:14" ht="12.75">
      <c r="M89" s="40"/>
      <c r="N89" s="40"/>
    </row>
    <row r="90" spans="13:14" ht="12.75">
      <c r="M90" s="40"/>
      <c r="N90" s="40"/>
    </row>
    <row r="91" spans="13:14" ht="12.75">
      <c r="M91" s="40"/>
      <c r="N91" s="40"/>
    </row>
    <row r="92" spans="13:14" ht="12.75">
      <c r="M92" s="40"/>
      <c r="N92" s="40"/>
    </row>
    <row r="93" spans="13:14" ht="12.75">
      <c r="M93" s="40"/>
      <c r="N93" s="40"/>
    </row>
    <row r="94" spans="13:14" ht="12.75">
      <c r="M94" s="40"/>
      <c r="N94" s="40"/>
    </row>
    <row r="95" spans="13:14" ht="12.75">
      <c r="M95" s="40"/>
      <c r="N95" s="40"/>
    </row>
    <row r="96" spans="13:14" ht="12.75">
      <c r="M96" s="40"/>
      <c r="N96" s="40"/>
    </row>
    <row r="97" spans="13:14" ht="12.75">
      <c r="M97" s="40"/>
      <c r="N97" s="40"/>
    </row>
    <row r="98" spans="13:14" ht="12.75">
      <c r="M98" s="40"/>
      <c r="N98" s="40"/>
    </row>
    <row r="99" spans="13:14" ht="12.75">
      <c r="M99" s="40"/>
      <c r="N99" s="40"/>
    </row>
    <row r="100" spans="13:14" ht="12.75">
      <c r="M100" s="40"/>
      <c r="N100" s="40"/>
    </row>
    <row r="101" spans="13:14" ht="12.75">
      <c r="M101" s="40"/>
      <c r="N101" s="40"/>
    </row>
    <row r="102" spans="13:14" ht="12.75">
      <c r="M102" s="40"/>
      <c r="N102" s="40"/>
    </row>
    <row r="103" spans="13:14" ht="12.75">
      <c r="M103" s="40"/>
      <c r="N103" s="40"/>
    </row>
    <row r="104" spans="13:14" ht="12.75">
      <c r="M104" s="40"/>
      <c r="N104" s="40"/>
    </row>
    <row r="105" spans="13:14" ht="12.75">
      <c r="M105" s="40"/>
      <c r="N105" s="40"/>
    </row>
    <row r="106" spans="13:14" ht="12.75">
      <c r="M106" s="40"/>
      <c r="N106" s="40"/>
    </row>
    <row r="107" spans="13:14" ht="12.75">
      <c r="M107" s="40"/>
      <c r="N107" s="40"/>
    </row>
    <row r="108" spans="13:14" ht="12.75">
      <c r="M108" s="40"/>
      <c r="N108" s="40"/>
    </row>
    <row r="109" spans="13:14" ht="12.75">
      <c r="M109" s="40"/>
      <c r="N109" s="40"/>
    </row>
    <row r="110" spans="13:14" ht="12.75">
      <c r="M110" s="40"/>
      <c r="N110" s="40"/>
    </row>
    <row r="111" spans="13:14" ht="12.75">
      <c r="M111" s="40"/>
      <c r="N111" s="40"/>
    </row>
    <row r="112" spans="13:14" ht="12.75">
      <c r="M112" s="40"/>
      <c r="N112" s="40"/>
    </row>
    <row r="113" spans="13:14" ht="12.75">
      <c r="M113" s="40"/>
      <c r="N113" s="40"/>
    </row>
    <row r="114" spans="13:14" ht="12.75">
      <c r="M114" s="40"/>
      <c r="N114" s="40"/>
    </row>
    <row r="115" spans="13:14" ht="12.75">
      <c r="M115" s="40"/>
      <c r="N115" s="40"/>
    </row>
    <row r="116" spans="13:14" ht="12.75">
      <c r="M116" s="40"/>
      <c r="N116" s="40"/>
    </row>
    <row r="117" spans="13:14" ht="12.75">
      <c r="M117" s="40"/>
      <c r="N117" s="40"/>
    </row>
    <row r="118" spans="13:14" ht="12.75">
      <c r="M118" s="40"/>
      <c r="N118" s="40"/>
    </row>
    <row r="119" spans="13:14" ht="12.75">
      <c r="M119" s="40"/>
      <c r="N119" s="40"/>
    </row>
    <row r="120" spans="13:14" ht="12.75">
      <c r="M120" s="40"/>
      <c r="N120" s="40"/>
    </row>
    <row r="121" spans="13:14" ht="12.75">
      <c r="M121" s="40"/>
      <c r="N121" s="40"/>
    </row>
    <row r="122" spans="13:14" ht="12.75">
      <c r="M122" s="40"/>
      <c r="N122" s="40"/>
    </row>
    <row r="123" spans="13:14" ht="12.75">
      <c r="M123" s="40"/>
      <c r="N123" s="40"/>
    </row>
    <row r="124" spans="13:14" ht="12.75">
      <c r="M124" s="40"/>
      <c r="N124" s="40"/>
    </row>
    <row r="125" spans="13:14" ht="12.75">
      <c r="M125" s="40"/>
      <c r="N125" s="40"/>
    </row>
    <row r="126" spans="13:14" ht="12.75">
      <c r="M126" s="40"/>
      <c r="N126" s="40"/>
    </row>
    <row r="127" spans="13:14" ht="12.75">
      <c r="M127" s="40"/>
      <c r="N127" s="40"/>
    </row>
    <row r="128" spans="13:14" ht="12.75">
      <c r="M128" s="40"/>
      <c r="N128" s="40"/>
    </row>
    <row r="129" spans="13:14" ht="12.75">
      <c r="M129" s="40"/>
      <c r="N129" s="40"/>
    </row>
    <row r="130" spans="13:14" ht="12.75">
      <c r="M130" s="40"/>
      <c r="N130" s="40"/>
    </row>
    <row r="131" spans="13:14" ht="12.75">
      <c r="M131" s="40"/>
      <c r="N131" s="40"/>
    </row>
    <row r="132" spans="13:14" ht="12.75">
      <c r="M132" s="40"/>
      <c r="N132" s="40"/>
    </row>
    <row r="133" spans="13:14" ht="12.75">
      <c r="M133" s="40"/>
      <c r="N133" s="40"/>
    </row>
    <row r="134" spans="13:14" ht="12.75">
      <c r="M134" s="40"/>
      <c r="N134" s="40"/>
    </row>
    <row r="135" spans="13:14" ht="12.75">
      <c r="M135" s="40"/>
      <c r="N135" s="40"/>
    </row>
    <row r="136" spans="13:14" ht="12.75">
      <c r="M136" s="40"/>
      <c r="N136" s="40"/>
    </row>
    <row r="137" spans="13:14" ht="12.75">
      <c r="M137" s="40"/>
      <c r="N137" s="40"/>
    </row>
    <row r="138" spans="13:14" ht="12.75">
      <c r="M138" s="40"/>
      <c r="N138" s="40"/>
    </row>
    <row r="139" spans="13:14" ht="12.75">
      <c r="M139" s="40"/>
      <c r="N139" s="40"/>
    </row>
    <row r="140" spans="13:14" ht="12.75">
      <c r="M140" s="40"/>
      <c r="N140" s="40"/>
    </row>
    <row r="141" spans="13:14" ht="12.75">
      <c r="M141" s="40"/>
      <c r="N141" s="40"/>
    </row>
    <row r="142" spans="13:14" ht="12.75">
      <c r="M142" s="40"/>
      <c r="N142" s="40"/>
    </row>
    <row r="143" spans="13:14" ht="12.75">
      <c r="M143" s="40"/>
      <c r="N143" s="40"/>
    </row>
    <row r="144" spans="13:14" ht="12.75">
      <c r="M144" s="40"/>
      <c r="N144" s="40"/>
    </row>
    <row r="145" spans="13:14" ht="12.75">
      <c r="M145" s="40"/>
      <c r="N145" s="40"/>
    </row>
    <row r="146" spans="13:14" ht="12.75">
      <c r="M146" s="40"/>
      <c r="N146" s="40"/>
    </row>
    <row r="147" spans="13:14" ht="12.75">
      <c r="M147" s="40"/>
      <c r="N147" s="40"/>
    </row>
    <row r="148" spans="13:14" ht="12.75">
      <c r="M148" s="40"/>
      <c r="N148" s="40"/>
    </row>
    <row r="149" spans="13:14" ht="12.75">
      <c r="M149" s="40"/>
      <c r="N149" s="40"/>
    </row>
    <row r="150" spans="13:14" ht="12.75">
      <c r="M150" s="40"/>
      <c r="N150" s="40"/>
    </row>
    <row r="151" spans="13:14" ht="12.75">
      <c r="M151" s="40"/>
      <c r="N151" s="40"/>
    </row>
    <row r="152" spans="13:14" ht="12.75">
      <c r="M152" s="40"/>
      <c r="N152" s="40"/>
    </row>
    <row r="153" spans="13:14" ht="12.75">
      <c r="M153" s="40"/>
      <c r="N153" s="40"/>
    </row>
    <row r="154" spans="13:14" ht="12.75">
      <c r="M154" s="40"/>
      <c r="N154" s="40"/>
    </row>
    <row r="155" spans="13:14" ht="12.75">
      <c r="M155" s="40"/>
      <c r="N155" s="40"/>
    </row>
    <row r="156" spans="13:14" ht="12.75">
      <c r="M156" s="40"/>
      <c r="N156" s="40"/>
    </row>
    <row r="157" spans="13:14" ht="12.75">
      <c r="M157" s="40"/>
      <c r="N157" s="40"/>
    </row>
    <row r="158" spans="13:14" ht="12.75">
      <c r="M158" s="40"/>
      <c r="N158" s="40"/>
    </row>
    <row r="159" spans="13:14" ht="12.75">
      <c r="M159" s="40"/>
      <c r="N159" s="40"/>
    </row>
    <row r="160" spans="13:14" ht="12.75">
      <c r="M160" s="40"/>
      <c r="N160" s="40"/>
    </row>
  </sheetData>
  <sheetProtection/>
  <mergeCells count="9">
    <mergeCell ref="A4:A5"/>
    <mergeCell ref="G4:I4"/>
    <mergeCell ref="J4:M4"/>
    <mergeCell ref="N4:N5"/>
    <mergeCell ref="D4:D5"/>
    <mergeCell ref="E4:E5"/>
    <mergeCell ref="F4:F5"/>
    <mergeCell ref="B4:B5"/>
    <mergeCell ref="C4:C5"/>
  </mergeCells>
  <printOptions/>
  <pageMargins left="0.7874015748031497" right="0.1968503937007874" top="0.5905511811023623" bottom="0.3937007874015748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5">
      <selection activeCell="O17" sqref="O17"/>
    </sheetView>
  </sheetViews>
  <sheetFormatPr defaultColWidth="9.140625" defaultRowHeight="12.75"/>
  <cols>
    <col min="1" max="3" width="4.7109375" style="37" customWidth="1"/>
    <col min="4" max="4" width="22.8515625" style="39" customWidth="1"/>
    <col min="5" max="6" width="9.140625" style="39" customWidth="1"/>
    <col min="7" max="7" width="5.8515625" style="2" customWidth="1"/>
    <col min="8" max="8" width="5.7109375" style="39" customWidth="1"/>
    <col min="9" max="10" width="6.7109375" style="39" customWidth="1"/>
    <col min="11" max="11" width="4.7109375" style="39" customWidth="1"/>
    <col min="12" max="12" width="11.8515625" style="39" customWidth="1"/>
    <col min="13" max="16384" width="9.140625" style="39" customWidth="1"/>
  </cols>
  <sheetData>
    <row r="2" spans="1:12" ht="15.75">
      <c r="A2" s="38" t="s">
        <v>313</v>
      </c>
      <c r="L2" s="40"/>
    </row>
    <row r="3" spans="4:12" ht="15.75">
      <c r="D3" s="38"/>
      <c r="L3" s="40"/>
    </row>
    <row r="4" spans="1:12" ht="24" customHeight="1">
      <c r="A4" s="83" t="s">
        <v>139</v>
      </c>
      <c r="B4" s="83" t="s">
        <v>3</v>
      </c>
      <c r="C4" s="83" t="s">
        <v>4</v>
      </c>
      <c r="D4" s="85" t="s">
        <v>5</v>
      </c>
      <c r="E4" s="82" t="s">
        <v>6</v>
      </c>
      <c r="F4" s="82" t="s">
        <v>7</v>
      </c>
      <c r="G4" s="82" t="s">
        <v>244</v>
      </c>
      <c r="H4" s="82"/>
      <c r="I4" s="82" t="s">
        <v>245</v>
      </c>
      <c r="J4" s="82"/>
      <c r="K4" s="82"/>
      <c r="L4" s="83" t="s">
        <v>138</v>
      </c>
    </row>
    <row r="5" spans="1:12" ht="84">
      <c r="A5" s="83"/>
      <c r="B5" s="83"/>
      <c r="C5" s="83"/>
      <c r="D5" s="85"/>
      <c r="E5" s="82"/>
      <c r="F5" s="82"/>
      <c r="G5" s="1" t="s">
        <v>132</v>
      </c>
      <c r="H5" s="1" t="s">
        <v>133</v>
      </c>
      <c r="I5" s="1" t="s">
        <v>135</v>
      </c>
      <c r="J5" s="1" t="s">
        <v>136</v>
      </c>
      <c r="K5" s="1" t="s">
        <v>143</v>
      </c>
      <c r="L5" s="83"/>
    </row>
    <row r="6" spans="1:12" ht="15">
      <c r="A6" s="4" t="s">
        <v>9</v>
      </c>
      <c r="B6" s="4"/>
      <c r="C6" s="4">
        <v>2</v>
      </c>
      <c r="D6" s="3" t="s">
        <v>75</v>
      </c>
      <c r="E6" s="4"/>
      <c r="F6" s="5">
        <v>16.4</v>
      </c>
      <c r="G6" s="10" t="s">
        <v>145</v>
      </c>
      <c r="H6" s="18"/>
      <c r="I6" s="5">
        <v>16.4</v>
      </c>
      <c r="J6" s="18"/>
      <c r="K6" s="18"/>
      <c r="L6" s="41" t="s">
        <v>141</v>
      </c>
    </row>
    <row r="7" spans="1:12" ht="15">
      <c r="A7" s="4" t="s">
        <v>9</v>
      </c>
      <c r="B7" s="4"/>
      <c r="C7" s="4">
        <v>2</v>
      </c>
      <c r="D7" s="3" t="s">
        <v>21</v>
      </c>
      <c r="E7" s="4"/>
      <c r="F7" s="5">
        <v>15.2</v>
      </c>
      <c r="G7" s="10" t="s">
        <v>145</v>
      </c>
      <c r="H7" s="14"/>
      <c r="I7" s="5">
        <v>15.2</v>
      </c>
      <c r="J7" s="14"/>
      <c r="K7" s="14"/>
      <c r="L7" s="41" t="s">
        <v>141</v>
      </c>
    </row>
    <row r="8" spans="1:12" ht="12.75">
      <c r="A8" s="4" t="s">
        <v>9</v>
      </c>
      <c r="B8" s="4"/>
      <c r="C8" s="4">
        <v>2</v>
      </c>
      <c r="D8" s="3" t="s">
        <v>130</v>
      </c>
      <c r="E8" s="4"/>
      <c r="F8" s="5">
        <v>15.2</v>
      </c>
      <c r="G8" s="10" t="s">
        <v>145</v>
      </c>
      <c r="H8" s="35"/>
      <c r="I8" s="5">
        <v>15.2</v>
      </c>
      <c r="J8" s="35"/>
      <c r="K8" s="35"/>
      <c r="L8" s="41" t="s">
        <v>141</v>
      </c>
    </row>
    <row r="9" spans="1:12" ht="12.75">
      <c r="A9" s="4" t="s">
        <v>9</v>
      </c>
      <c r="B9" s="4"/>
      <c r="C9" s="4">
        <v>2</v>
      </c>
      <c r="D9" s="3" t="s">
        <v>16</v>
      </c>
      <c r="E9" s="4"/>
      <c r="F9" s="8">
        <v>14.2</v>
      </c>
      <c r="G9" s="10" t="s">
        <v>145</v>
      </c>
      <c r="H9" s="51"/>
      <c r="I9" s="8">
        <v>14.2</v>
      </c>
      <c r="J9" s="35"/>
      <c r="K9" s="35"/>
      <c r="L9" s="41" t="s">
        <v>248</v>
      </c>
    </row>
    <row r="10" spans="1:13" ht="12.75">
      <c r="A10" s="4" t="s">
        <v>9</v>
      </c>
      <c r="B10" s="4"/>
      <c r="C10" s="4">
        <v>2</v>
      </c>
      <c r="D10" s="3" t="s">
        <v>16</v>
      </c>
      <c r="E10" s="4"/>
      <c r="F10" s="5">
        <v>9</v>
      </c>
      <c r="G10" s="10" t="s">
        <v>145</v>
      </c>
      <c r="H10" s="35"/>
      <c r="I10" s="5">
        <v>9</v>
      </c>
      <c r="J10" s="35"/>
      <c r="K10" s="35"/>
      <c r="L10" s="41" t="s">
        <v>141</v>
      </c>
      <c r="M10" s="76"/>
    </row>
    <row r="11" spans="1:12" ht="15">
      <c r="A11" s="4" t="s">
        <v>12</v>
      </c>
      <c r="B11" s="4"/>
      <c r="C11" s="4">
        <v>2</v>
      </c>
      <c r="D11" s="3" t="s">
        <v>32</v>
      </c>
      <c r="E11" s="4"/>
      <c r="F11" s="5">
        <v>38.4</v>
      </c>
      <c r="G11" s="10" t="s">
        <v>145</v>
      </c>
      <c r="H11" s="14"/>
      <c r="I11" s="5">
        <v>38.4</v>
      </c>
      <c r="J11" s="14"/>
      <c r="K11" s="14"/>
      <c r="L11" s="41" t="s">
        <v>151</v>
      </c>
    </row>
    <row r="12" spans="1:12" ht="15">
      <c r="A12" s="4" t="s">
        <v>12</v>
      </c>
      <c r="B12" s="4"/>
      <c r="C12" s="4">
        <v>2</v>
      </c>
      <c r="D12" s="3" t="s">
        <v>49</v>
      </c>
      <c r="E12" s="4"/>
      <c r="F12" s="5">
        <v>7.7</v>
      </c>
      <c r="G12" s="10" t="s">
        <v>145</v>
      </c>
      <c r="H12" s="14"/>
      <c r="I12" s="5"/>
      <c r="J12" s="14">
        <v>7.7</v>
      </c>
      <c r="K12" s="8"/>
      <c r="L12" s="41" t="s">
        <v>141</v>
      </c>
    </row>
    <row r="13" spans="1:12" ht="15">
      <c r="A13" s="4" t="s">
        <v>12</v>
      </c>
      <c r="B13" s="4"/>
      <c r="C13" s="4">
        <v>2</v>
      </c>
      <c r="D13" s="3" t="s">
        <v>49</v>
      </c>
      <c r="E13" s="4"/>
      <c r="F13" s="5">
        <v>7.7</v>
      </c>
      <c r="G13" s="10" t="s">
        <v>145</v>
      </c>
      <c r="H13" s="14"/>
      <c r="I13" s="5"/>
      <c r="J13" s="14">
        <v>7.7</v>
      </c>
      <c r="K13" s="14"/>
      <c r="L13" s="41" t="s">
        <v>141</v>
      </c>
    </row>
    <row r="14" spans="1:12" ht="15">
      <c r="A14" s="4" t="s">
        <v>12</v>
      </c>
      <c r="B14" s="4"/>
      <c r="C14" s="4">
        <v>2</v>
      </c>
      <c r="D14" s="3" t="s">
        <v>314</v>
      </c>
      <c r="E14" s="4"/>
      <c r="F14" s="5">
        <v>50.7</v>
      </c>
      <c r="G14" s="10"/>
      <c r="H14" s="14"/>
      <c r="I14" s="5">
        <v>50.7</v>
      </c>
      <c r="J14" s="14"/>
      <c r="K14" s="14"/>
      <c r="L14" s="41" t="s">
        <v>141</v>
      </c>
    </row>
    <row r="15" spans="1:12" ht="12.75">
      <c r="A15" s="4" t="s">
        <v>12</v>
      </c>
      <c r="B15" s="4"/>
      <c r="C15" s="4">
        <v>2</v>
      </c>
      <c r="D15" s="3" t="s">
        <v>19</v>
      </c>
      <c r="E15" s="4"/>
      <c r="F15" s="5">
        <v>76.9</v>
      </c>
      <c r="G15" s="10" t="s">
        <v>145</v>
      </c>
      <c r="H15" s="35"/>
      <c r="I15" s="5">
        <v>76.9</v>
      </c>
      <c r="J15" s="35"/>
      <c r="K15" s="35"/>
      <c r="L15" s="41" t="s">
        <v>141</v>
      </c>
    </row>
    <row r="16" spans="1:12" ht="12.75">
      <c r="A16" s="4" t="s">
        <v>12</v>
      </c>
      <c r="B16" s="4"/>
      <c r="C16" s="4">
        <v>2</v>
      </c>
      <c r="D16" s="3" t="s">
        <v>316</v>
      </c>
      <c r="E16" s="4"/>
      <c r="F16" s="5">
        <v>11.1</v>
      </c>
      <c r="G16" s="10" t="s">
        <v>145</v>
      </c>
      <c r="H16" s="35"/>
      <c r="I16" s="5">
        <v>11.1</v>
      </c>
      <c r="J16" s="35"/>
      <c r="K16" s="35"/>
      <c r="L16" s="41" t="s">
        <v>141</v>
      </c>
    </row>
    <row r="17" spans="1:13" ht="12.75">
      <c r="A17" s="4" t="s">
        <v>12</v>
      </c>
      <c r="B17" s="4"/>
      <c r="C17" s="4">
        <v>1</v>
      </c>
      <c r="D17" s="3" t="s">
        <v>317</v>
      </c>
      <c r="E17" s="4"/>
      <c r="F17" s="5">
        <v>70.3</v>
      </c>
      <c r="G17" s="10" t="s">
        <v>145</v>
      </c>
      <c r="H17" s="35"/>
      <c r="I17" s="5">
        <v>70.3</v>
      </c>
      <c r="J17" s="35"/>
      <c r="K17" s="35"/>
      <c r="L17" s="41"/>
      <c r="M17" s="76"/>
    </row>
    <row r="18" spans="1:12" ht="15">
      <c r="A18" s="4" t="s">
        <v>11</v>
      </c>
      <c r="B18" s="4"/>
      <c r="C18" s="4">
        <v>2</v>
      </c>
      <c r="D18" s="3" t="s">
        <v>11</v>
      </c>
      <c r="E18" s="4"/>
      <c r="F18" s="5">
        <v>4.07</v>
      </c>
      <c r="G18" s="10"/>
      <c r="H18" s="14"/>
      <c r="I18" s="5"/>
      <c r="J18" s="14">
        <v>4.1</v>
      </c>
      <c r="K18" s="14"/>
      <c r="L18" s="41" t="s">
        <v>151</v>
      </c>
    </row>
    <row r="19" spans="1:12" ht="15">
      <c r="A19" s="4" t="s">
        <v>11</v>
      </c>
      <c r="B19" s="4"/>
      <c r="C19" s="4">
        <v>2</v>
      </c>
      <c r="D19" s="3" t="s">
        <v>11</v>
      </c>
      <c r="E19" s="4"/>
      <c r="F19" s="5">
        <v>1.5</v>
      </c>
      <c r="G19" s="10" t="s">
        <v>145</v>
      </c>
      <c r="H19" s="14"/>
      <c r="I19" s="5"/>
      <c r="J19" s="14">
        <v>1.5</v>
      </c>
      <c r="K19" s="14"/>
      <c r="L19" s="41" t="s">
        <v>141</v>
      </c>
    </row>
    <row r="20" spans="1:12" ht="15">
      <c r="A20" s="4" t="s">
        <v>11</v>
      </c>
      <c r="B20" s="4"/>
      <c r="C20" s="4">
        <v>2</v>
      </c>
      <c r="D20" s="3" t="s">
        <v>315</v>
      </c>
      <c r="E20" s="4"/>
      <c r="F20" s="5">
        <v>6.3</v>
      </c>
      <c r="G20" s="10" t="s">
        <v>145</v>
      </c>
      <c r="H20" s="19"/>
      <c r="I20" s="5"/>
      <c r="J20" s="19">
        <v>6.3</v>
      </c>
      <c r="K20" s="19"/>
      <c r="L20" s="41" t="s">
        <v>141</v>
      </c>
    </row>
    <row r="21" spans="1:13" ht="12.75">
      <c r="A21" s="4" t="s">
        <v>11</v>
      </c>
      <c r="B21" s="4"/>
      <c r="C21" s="4">
        <v>2</v>
      </c>
      <c r="D21" s="3" t="s">
        <v>315</v>
      </c>
      <c r="E21" s="4"/>
      <c r="F21" s="5">
        <v>5.3</v>
      </c>
      <c r="G21" s="10" t="s">
        <v>145</v>
      </c>
      <c r="H21" s="35"/>
      <c r="I21" s="5"/>
      <c r="J21" s="41">
        <v>5.3</v>
      </c>
      <c r="K21" s="35"/>
      <c r="L21" s="41" t="s">
        <v>141</v>
      </c>
      <c r="M21" s="76"/>
    </row>
    <row r="22" spans="1:12" ht="19.5" customHeight="1">
      <c r="A22" s="42"/>
      <c r="B22" s="42"/>
      <c r="C22" s="42"/>
      <c r="D22" s="42"/>
      <c r="E22" s="52" t="s">
        <v>152</v>
      </c>
      <c r="F22" s="44">
        <f>SUM(F6:F21)</f>
        <v>349.97</v>
      </c>
      <c r="G22" s="44"/>
      <c r="H22" s="44"/>
      <c r="I22" s="44">
        <f>SUM(I6:I21)</f>
        <v>317.40000000000003</v>
      </c>
      <c r="J22" s="44">
        <f>SUM(J6:J20)</f>
        <v>27.3</v>
      </c>
      <c r="K22" s="44">
        <f>SUM(K6:K20)</f>
        <v>0</v>
      </c>
      <c r="L22" s="44">
        <f>SUM(I22:K22)</f>
        <v>344.70000000000005</v>
      </c>
    </row>
    <row r="23" ht="12.75">
      <c r="F23" s="76"/>
    </row>
    <row r="24" ht="12.75">
      <c r="F24" s="76"/>
    </row>
    <row r="26" ht="12.75">
      <c r="F26" s="76"/>
    </row>
    <row r="27" ht="12.75">
      <c r="F27" s="76"/>
    </row>
    <row r="28" ht="12.75">
      <c r="D28" s="76"/>
    </row>
    <row r="29" ht="12.75">
      <c r="D29" s="76"/>
    </row>
    <row r="30" ht="12.75">
      <c r="D30" s="76"/>
    </row>
  </sheetData>
  <sheetProtection/>
  <mergeCells count="9">
    <mergeCell ref="G4:H4"/>
    <mergeCell ref="I4:K4"/>
    <mergeCell ref="L4:L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Aija Kocane</cp:lastModifiedBy>
  <cp:lastPrinted>2018-04-13T05:55:49Z</cp:lastPrinted>
  <dcterms:created xsi:type="dcterms:W3CDTF">2011-12-06T13:21:22Z</dcterms:created>
  <dcterms:modified xsi:type="dcterms:W3CDTF">2018-04-23T12:49:16Z</dcterms:modified>
  <cp:category/>
  <cp:version/>
  <cp:contentType/>
  <cp:contentStatus/>
</cp:coreProperties>
</file>